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'List1'!$A$1:$F$73</definedName>
  </definedNames>
  <calcPr fullCalcOnLoad="1"/>
</workbook>
</file>

<file path=xl/sharedStrings.xml><?xml version="1.0" encoding="utf-8"?>
<sst xmlns="http://schemas.openxmlformats.org/spreadsheetml/2006/main" count="75" uniqueCount="71">
  <si>
    <t>Paragraf</t>
  </si>
  <si>
    <t>Položka</t>
  </si>
  <si>
    <t>Příjmy</t>
  </si>
  <si>
    <t>Výdaje</t>
  </si>
  <si>
    <t>Financování</t>
  </si>
  <si>
    <t>Příjmy ze stočného</t>
  </si>
  <si>
    <t>Příjmy z úroků</t>
  </si>
  <si>
    <t>Celkem</t>
  </si>
  <si>
    <t>Mzda + daň zaměstnanci</t>
  </si>
  <si>
    <t>Dohody o provedení práce</t>
  </si>
  <si>
    <t>Soc.pojištění zam.</t>
  </si>
  <si>
    <t>Zdrav.pojištění zam.</t>
  </si>
  <si>
    <t>Povinné zákonné pojištění zam.</t>
  </si>
  <si>
    <t>Knihy, učební pomůcky</t>
  </si>
  <si>
    <t>DDHM</t>
  </si>
  <si>
    <t>Nákup materiálu</t>
  </si>
  <si>
    <t>Služby pošt</t>
  </si>
  <si>
    <t>Služby telekomunikací</t>
  </si>
  <si>
    <t>Služby peněžních ústavů</t>
  </si>
  <si>
    <t>Školení</t>
  </si>
  <si>
    <t>Nákup ostatních služeb</t>
  </si>
  <si>
    <t>Programové vybavení</t>
  </si>
  <si>
    <t>Cestovné</t>
  </si>
  <si>
    <t>Pohoštění</t>
  </si>
  <si>
    <t>Platby daní a popl. st.rozpočtu</t>
  </si>
  <si>
    <t>Konzultační, poradens.a práv.sl.</t>
  </si>
  <si>
    <t>Elektrická energie</t>
  </si>
  <si>
    <t>Nájemné z pozemku</t>
  </si>
  <si>
    <t>Oprava a udržování</t>
  </si>
  <si>
    <t>Úroky vlastní - SFŽP, ČMRZB</t>
  </si>
  <si>
    <t>Návrh rozpočtu ČOV Velička na rok 2017</t>
  </si>
  <si>
    <t>Pohonné hmoty</t>
  </si>
  <si>
    <t>Splátky úvěru ČMRZB a půjčky SFŽP</t>
  </si>
  <si>
    <t>Financování - přebytek na BÚ předch.roku</t>
  </si>
  <si>
    <t>Předloženo na VH dne:</t>
  </si>
  <si>
    <t xml:space="preserve">Schváleno - beze změn dne: </t>
  </si>
  <si>
    <t>V Hroznové Lhotě dne: 22.3.2017</t>
  </si>
  <si>
    <t>Zpracovala: Výborná Věra ………………………………………………………………………………………..</t>
  </si>
  <si>
    <t>Schválil: Ing. Petr Hanák - předseda představenstva ……………………………………………….</t>
  </si>
  <si>
    <t>Skut.plnění 2016</t>
  </si>
  <si>
    <t>Návrh rozp.2017</t>
  </si>
  <si>
    <t xml:space="preserve">Schvál. rozp.2016 </t>
  </si>
  <si>
    <t>Inv.př.transf.ze st.fondů</t>
  </si>
  <si>
    <t>Ost.inv.transf.ze st.rozpočtu</t>
  </si>
  <si>
    <t>Inv.př.transf.od krajů</t>
  </si>
  <si>
    <t>Inv.př.transf.od obcí - Hr.Lhota</t>
  </si>
  <si>
    <t>Inv.př.transf.od obcí - Kněždub</t>
  </si>
  <si>
    <t>Inv.př.transf.od obcí - Kozojídky</t>
  </si>
  <si>
    <t>Inv.př.transf.od obcí - Tasov</t>
  </si>
  <si>
    <t>Inv.př.transf.od obcí - Žeraviny</t>
  </si>
  <si>
    <t>Neinv.př.transf. od obcí - Hr.Lhota</t>
  </si>
  <si>
    <t>Neinv.př.transf. od obcí - Kněždub</t>
  </si>
  <si>
    <t>Neinv.př.transf. od obcí -Kozojídky</t>
  </si>
  <si>
    <t>Neinv.př.transf. od obcí - Tasov</t>
  </si>
  <si>
    <t>Neinv.př.transf. od obcí - Žeraviny</t>
  </si>
  <si>
    <t>Přijaté nekap.přísp.a náhrady</t>
  </si>
  <si>
    <t>Zaplacené sankce</t>
  </si>
  <si>
    <t>Úhrady sankcí jiným rozpočtům</t>
  </si>
  <si>
    <t>Budovy, haly, stavby</t>
  </si>
  <si>
    <t>Stroje, přístroje a zařízení</t>
  </si>
  <si>
    <t>Dopravní prostředky</t>
  </si>
  <si>
    <t>Úroky vlastní</t>
  </si>
  <si>
    <t>Výdaje zfin.vypoř.min.let mezi krajem a obcemi</t>
  </si>
  <si>
    <t>Výdaje zfin.vypoř.min.let mezi obcemi</t>
  </si>
  <si>
    <t>Splátka zápůjčky VHS Javorník</t>
  </si>
  <si>
    <t>Příjem půjčky ze SFŽP</t>
  </si>
  <si>
    <t>Op.z peněž.účtů nemaj.char.příjmů a výd.vl.sekt.</t>
  </si>
  <si>
    <t>Vyvěšeno dne: 23.3.2017</t>
  </si>
  <si>
    <t>Vyvěšeno elektronicky dne: 23.3.2017</t>
  </si>
  <si>
    <t>Sňato dne: 7.4.2017</t>
  </si>
  <si>
    <t>Sňato elektronicky dne: 7.4.2017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</si>
</sst>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19" xfId="0" applyFont="1" applyBorder="1" applyAlignment="1">
      <alignment/>
    </xf>
    <xf numFmtId="14" fontId="0" fillId="0" borderId="0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22" fillId="0" borderId="23" xfId="0" applyNumberFormat="1" applyFont="1" applyBorder="1" applyAlignment="1">
      <alignment/>
    </xf>
    <xf numFmtId="44" fontId="0" fillId="0" borderId="24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25" xfId="0" applyNumberFormat="1" applyBorder="1" applyAlignment="1">
      <alignment/>
    </xf>
    <xf numFmtId="0" fontId="0" fillId="0" borderId="18" xfId="0" applyBorder="1" applyAlignment="1">
      <alignment/>
    </xf>
    <xf numFmtId="44" fontId="0" fillId="0" borderId="0" xfId="0" applyNumberFormat="1" applyFill="1" applyBorder="1" applyAlignment="1">
      <alignment/>
    </xf>
    <xf numFmtId="44" fontId="22" fillId="0" borderId="0" xfId="0" applyNumberFormat="1" applyFont="1" applyBorder="1" applyAlignment="1">
      <alignment/>
    </xf>
    <xf numFmtId="44" fontId="22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22" fillId="0" borderId="27" xfId="0" applyNumberFormat="1" applyFont="1" applyBorder="1" applyAlignment="1">
      <alignment/>
    </xf>
    <xf numFmtId="44" fontId="22" fillId="0" borderId="28" xfId="0" applyNumberFormat="1" applyFont="1" applyBorder="1" applyAlignment="1">
      <alignment/>
    </xf>
    <xf numFmtId="44" fontId="22" fillId="0" borderId="2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4" fontId="22" fillId="0" borderId="30" xfId="0" applyNumberFormat="1" applyFont="1" applyBorder="1" applyAlignment="1">
      <alignment/>
    </xf>
    <xf numFmtId="44" fontId="22" fillId="0" borderId="31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4" fontId="0" fillId="0" borderId="17" xfId="0" applyNumberFormat="1" applyBorder="1" applyAlignment="1">
      <alignment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D72" sqref="D72"/>
    </sheetView>
  </sheetViews>
  <sheetFormatPr defaultColWidth="9.140625" defaultRowHeight="15"/>
  <cols>
    <col min="2" max="2" width="10.140625" style="0" bestFit="1" customWidth="1"/>
    <col min="3" max="3" width="44.28125" style="0" bestFit="1" customWidth="1"/>
    <col min="4" max="4" width="16.57421875" style="20" bestFit="1" customWidth="1"/>
    <col min="5" max="5" width="16.421875" style="20" bestFit="1" customWidth="1"/>
    <col min="6" max="6" width="15.421875" style="20" bestFit="1" customWidth="1"/>
    <col min="7" max="7" width="16.421875" style="0" bestFit="1" customWidth="1"/>
    <col min="8" max="8" width="13.28125" style="23" bestFit="1" customWidth="1"/>
    <col min="9" max="10" width="16.421875" style="0" bestFit="1" customWidth="1"/>
    <col min="11" max="11" width="15.421875" style="0" bestFit="1" customWidth="1"/>
  </cols>
  <sheetData>
    <row r="1" spans="1:6" ht="27" thickBot="1">
      <c r="A1" s="47" t="s">
        <v>30</v>
      </c>
      <c r="B1" s="48"/>
      <c r="C1" s="48"/>
      <c r="D1" s="48"/>
      <c r="E1" s="48"/>
      <c r="F1" s="49"/>
    </row>
    <row r="2" spans="1:6" ht="15.75" thickBot="1">
      <c r="A2" s="10" t="s">
        <v>0</v>
      </c>
      <c r="B2" s="11" t="s">
        <v>1</v>
      </c>
      <c r="C2" s="7"/>
      <c r="D2" s="14"/>
      <c r="E2" s="14"/>
      <c r="F2" s="14"/>
    </row>
    <row r="3" spans="1:6" ht="21">
      <c r="A3" s="50" t="s">
        <v>2</v>
      </c>
      <c r="B3" s="51"/>
      <c r="C3" s="51"/>
      <c r="D3" s="51"/>
      <c r="E3" s="51"/>
      <c r="F3" s="52"/>
    </row>
    <row r="4" spans="1:6" ht="15">
      <c r="A4" s="44"/>
      <c r="B4" s="28"/>
      <c r="C4" s="28"/>
      <c r="D4" s="28" t="s">
        <v>41</v>
      </c>
      <c r="E4" s="28" t="s">
        <v>39</v>
      </c>
      <c r="F4" s="45" t="s">
        <v>40</v>
      </c>
    </row>
    <row r="5" spans="1:6" ht="15">
      <c r="A5" s="2"/>
      <c r="B5" s="1">
        <v>4121</v>
      </c>
      <c r="C5" s="4" t="s">
        <v>50</v>
      </c>
      <c r="D5" s="29">
        <v>0</v>
      </c>
      <c r="E5" s="29">
        <v>0</v>
      </c>
      <c r="F5" s="15">
        <v>1333800</v>
      </c>
    </row>
    <row r="6" spans="1:6" ht="15">
      <c r="A6" s="3"/>
      <c r="B6" s="4">
        <v>4121</v>
      </c>
      <c r="C6" s="4" t="s">
        <v>51</v>
      </c>
      <c r="D6" s="30">
        <v>0</v>
      </c>
      <c r="E6" s="30">
        <v>0</v>
      </c>
      <c r="F6" s="15">
        <v>1189100</v>
      </c>
    </row>
    <row r="7" spans="1:6" ht="15">
      <c r="A7" s="2"/>
      <c r="B7" s="1">
        <v>4121</v>
      </c>
      <c r="C7" s="4" t="s">
        <v>52</v>
      </c>
      <c r="D7" s="29">
        <v>0</v>
      </c>
      <c r="E7" s="29">
        <v>0</v>
      </c>
      <c r="F7" s="15">
        <v>555200</v>
      </c>
    </row>
    <row r="8" spans="1:6" ht="15">
      <c r="A8" s="3"/>
      <c r="B8" s="4">
        <v>4121</v>
      </c>
      <c r="C8" s="4" t="s">
        <v>53</v>
      </c>
      <c r="D8" s="30">
        <v>0</v>
      </c>
      <c r="E8" s="30">
        <v>0</v>
      </c>
      <c r="F8" s="15">
        <v>591900</v>
      </c>
    </row>
    <row r="9" spans="1:6" ht="15">
      <c r="A9" s="2"/>
      <c r="B9" s="1">
        <v>4121</v>
      </c>
      <c r="C9" s="4" t="s">
        <v>54</v>
      </c>
      <c r="D9" s="29">
        <v>0</v>
      </c>
      <c r="E9" s="29">
        <v>0</v>
      </c>
      <c r="F9" s="15">
        <v>205200</v>
      </c>
    </row>
    <row r="10" spans="1:6" ht="15">
      <c r="A10" s="2"/>
      <c r="B10" s="1">
        <v>4213</v>
      </c>
      <c r="C10" s="1" t="s">
        <v>42</v>
      </c>
      <c r="D10" s="29">
        <v>1447800</v>
      </c>
      <c r="E10" s="29">
        <v>1447744.86</v>
      </c>
      <c r="F10" s="16">
        <v>0</v>
      </c>
    </row>
    <row r="11" spans="1:6" ht="15">
      <c r="A11" s="3"/>
      <c r="B11" s="4">
        <v>4216</v>
      </c>
      <c r="C11" s="4" t="s">
        <v>43</v>
      </c>
      <c r="D11" s="30">
        <v>24611700</v>
      </c>
      <c r="E11" s="30">
        <v>24611662.67</v>
      </c>
      <c r="F11" s="16">
        <v>0</v>
      </c>
    </row>
    <row r="12" spans="1:6" ht="15">
      <c r="A12" s="3"/>
      <c r="B12" s="4">
        <v>4221</v>
      </c>
      <c r="C12" s="4" t="s">
        <v>45</v>
      </c>
      <c r="D12" s="15">
        <v>929300</v>
      </c>
      <c r="E12" s="30">
        <v>929250</v>
      </c>
      <c r="F12" s="16">
        <v>0</v>
      </c>
    </row>
    <row r="13" spans="1:6" ht="15">
      <c r="A13" s="2"/>
      <c r="B13" s="1">
        <v>4221</v>
      </c>
      <c r="C13" s="1" t="s">
        <v>46</v>
      </c>
      <c r="D13" s="15">
        <v>827300</v>
      </c>
      <c r="E13" s="30">
        <v>827250</v>
      </c>
      <c r="F13" s="16">
        <v>0</v>
      </c>
    </row>
    <row r="14" spans="1:6" ht="15">
      <c r="A14" s="2"/>
      <c r="B14" s="1">
        <v>4221</v>
      </c>
      <c r="C14" s="1" t="s">
        <v>47</v>
      </c>
      <c r="D14" s="15">
        <v>387000</v>
      </c>
      <c r="E14" s="30">
        <v>387000</v>
      </c>
      <c r="F14" s="16">
        <v>0</v>
      </c>
    </row>
    <row r="15" spans="1:6" ht="15">
      <c r="A15" s="2"/>
      <c r="B15" s="1">
        <v>4221</v>
      </c>
      <c r="C15" s="1" t="s">
        <v>48</v>
      </c>
      <c r="D15" s="15">
        <v>410300</v>
      </c>
      <c r="E15" s="30">
        <v>410250</v>
      </c>
      <c r="F15" s="16">
        <v>0</v>
      </c>
    </row>
    <row r="16" spans="1:6" ht="15">
      <c r="A16" s="2"/>
      <c r="B16" s="1">
        <v>4221</v>
      </c>
      <c r="C16" s="1" t="s">
        <v>49</v>
      </c>
      <c r="D16" s="15">
        <v>144000</v>
      </c>
      <c r="E16" s="30">
        <v>144000</v>
      </c>
      <c r="F16" s="16">
        <v>0</v>
      </c>
    </row>
    <row r="17" spans="1:6" ht="15">
      <c r="A17" s="2"/>
      <c r="B17" s="1">
        <v>4222</v>
      </c>
      <c r="C17" s="1" t="s">
        <v>44</v>
      </c>
      <c r="D17" s="15">
        <v>0</v>
      </c>
      <c r="E17" s="30">
        <v>7700000</v>
      </c>
      <c r="F17" s="16">
        <v>0</v>
      </c>
    </row>
    <row r="18" spans="1:6" ht="15">
      <c r="A18" s="2">
        <v>2329</v>
      </c>
      <c r="B18" s="1">
        <v>2111</v>
      </c>
      <c r="C18" s="1" t="s">
        <v>5</v>
      </c>
      <c r="D18" s="16">
        <v>2160400</v>
      </c>
      <c r="E18" s="16">
        <v>2135618</v>
      </c>
      <c r="F18" s="16">
        <v>2474700</v>
      </c>
    </row>
    <row r="19" spans="1:6" ht="15">
      <c r="A19" s="2">
        <v>2329</v>
      </c>
      <c r="B19" s="1">
        <v>2141</v>
      </c>
      <c r="C19" s="1" t="s">
        <v>6</v>
      </c>
      <c r="D19" s="16">
        <v>100</v>
      </c>
      <c r="E19" s="16">
        <v>49.62</v>
      </c>
      <c r="F19" s="16">
        <v>100</v>
      </c>
    </row>
    <row r="20" spans="1:6" ht="15.75" thickBot="1">
      <c r="A20" s="31">
        <v>2329</v>
      </c>
      <c r="B20" s="7">
        <v>2324</v>
      </c>
      <c r="C20" s="7" t="s">
        <v>55</v>
      </c>
      <c r="D20" s="14">
        <v>100</v>
      </c>
      <c r="E20" s="14">
        <v>0</v>
      </c>
      <c r="F20" s="14">
        <v>0</v>
      </c>
    </row>
    <row r="21" spans="1:6" ht="15.75" thickBot="1">
      <c r="A21" s="12" t="s">
        <v>7</v>
      </c>
      <c r="B21" s="5"/>
      <c r="C21" s="5"/>
      <c r="D21" s="17">
        <f>SUM(D5:D20)</f>
        <v>30918000</v>
      </c>
      <c r="E21" s="17">
        <f>SUM(E5:E20)</f>
        <v>38592825.15</v>
      </c>
      <c r="F21" s="17">
        <f>SUM(F5:F20)</f>
        <v>6350000</v>
      </c>
    </row>
    <row r="22" spans="1:6" ht="21.75" thickBot="1">
      <c r="A22" s="53" t="s">
        <v>3</v>
      </c>
      <c r="B22" s="54"/>
      <c r="C22" s="54"/>
      <c r="D22" s="54"/>
      <c r="E22" s="54"/>
      <c r="F22" s="55"/>
    </row>
    <row r="23" spans="1:6" ht="15.75" thickBot="1">
      <c r="A23" s="25"/>
      <c r="B23" s="26"/>
      <c r="C23" s="26"/>
      <c r="D23" s="26" t="s">
        <v>41</v>
      </c>
      <c r="E23" s="26" t="s">
        <v>39</v>
      </c>
      <c r="F23" s="27" t="s">
        <v>40</v>
      </c>
    </row>
    <row r="24" spans="1:6" ht="15">
      <c r="A24" s="3">
        <v>2329</v>
      </c>
      <c r="B24" s="4">
        <v>5011</v>
      </c>
      <c r="C24" s="4" t="s">
        <v>8</v>
      </c>
      <c r="D24" s="15">
        <v>390000</v>
      </c>
      <c r="E24" s="15">
        <v>428635</v>
      </c>
      <c r="F24" s="15">
        <v>450000</v>
      </c>
    </row>
    <row r="25" spans="1:6" ht="15">
      <c r="A25" s="2">
        <v>2329</v>
      </c>
      <c r="B25" s="1">
        <v>5021</v>
      </c>
      <c r="C25" s="1" t="s">
        <v>9</v>
      </c>
      <c r="D25" s="16">
        <v>70000</v>
      </c>
      <c r="E25" s="16">
        <v>89158</v>
      </c>
      <c r="F25" s="16">
        <v>60000</v>
      </c>
    </row>
    <row r="26" spans="1:6" ht="15">
      <c r="A26" s="2">
        <v>2329</v>
      </c>
      <c r="B26" s="1">
        <v>5031</v>
      </c>
      <c r="C26" s="1" t="s">
        <v>10</v>
      </c>
      <c r="D26" s="16">
        <v>90000</v>
      </c>
      <c r="E26" s="16">
        <v>106354</v>
      </c>
      <c r="F26" s="16">
        <v>120000</v>
      </c>
    </row>
    <row r="27" spans="1:7" ht="15">
      <c r="A27" s="2">
        <v>2329</v>
      </c>
      <c r="B27" s="1">
        <v>5032</v>
      </c>
      <c r="C27" s="1" t="s">
        <v>11</v>
      </c>
      <c r="D27" s="16">
        <v>40000</v>
      </c>
      <c r="E27" s="16">
        <v>38285</v>
      </c>
      <c r="F27" s="16">
        <v>45000</v>
      </c>
      <c r="G27" s="22"/>
    </row>
    <row r="28" spans="1:6" ht="15">
      <c r="A28" s="2">
        <v>2329</v>
      </c>
      <c r="B28" s="1">
        <v>5038</v>
      </c>
      <c r="C28" s="1" t="s">
        <v>12</v>
      </c>
      <c r="D28" s="16">
        <v>3000</v>
      </c>
      <c r="E28" s="16">
        <v>1520</v>
      </c>
      <c r="F28" s="16">
        <v>2000</v>
      </c>
    </row>
    <row r="29" spans="1:6" ht="15">
      <c r="A29" s="2">
        <v>2329</v>
      </c>
      <c r="B29" s="1">
        <v>5136</v>
      </c>
      <c r="C29" s="1" t="s">
        <v>13</v>
      </c>
      <c r="D29" s="16">
        <v>600</v>
      </c>
      <c r="E29" s="16">
        <v>0</v>
      </c>
      <c r="F29" s="16">
        <v>500</v>
      </c>
    </row>
    <row r="30" spans="1:6" ht="15">
      <c r="A30" s="2">
        <v>2329</v>
      </c>
      <c r="B30" s="1">
        <v>5137</v>
      </c>
      <c r="C30" s="1" t="s">
        <v>14</v>
      </c>
      <c r="D30" s="16">
        <v>50000</v>
      </c>
      <c r="E30" s="16">
        <v>104741.33</v>
      </c>
      <c r="F30" s="16">
        <v>100000</v>
      </c>
    </row>
    <row r="31" spans="1:8" ht="15">
      <c r="A31" s="2">
        <v>2329</v>
      </c>
      <c r="B31" s="1">
        <v>5139</v>
      </c>
      <c r="C31" s="1" t="s">
        <v>15</v>
      </c>
      <c r="D31" s="16">
        <v>50000</v>
      </c>
      <c r="E31" s="16">
        <v>145875.35</v>
      </c>
      <c r="F31" s="16">
        <v>150000</v>
      </c>
      <c r="H31" s="24"/>
    </row>
    <row r="32" spans="1:6" ht="15">
      <c r="A32" s="2">
        <v>2329</v>
      </c>
      <c r="B32" s="1">
        <v>5141</v>
      </c>
      <c r="C32" s="1" t="s">
        <v>29</v>
      </c>
      <c r="D32" s="16">
        <v>170000</v>
      </c>
      <c r="E32" s="16">
        <v>434616.45</v>
      </c>
      <c r="F32" s="16">
        <v>306000</v>
      </c>
    </row>
    <row r="33" spans="1:6" ht="15">
      <c r="A33" s="2">
        <v>2329</v>
      </c>
      <c r="B33" s="1">
        <v>5154</v>
      </c>
      <c r="C33" s="1" t="s">
        <v>26</v>
      </c>
      <c r="D33" s="16">
        <v>1000000</v>
      </c>
      <c r="E33" s="16">
        <v>522683</v>
      </c>
      <c r="F33" s="16">
        <v>1000000</v>
      </c>
    </row>
    <row r="34" spans="1:6" ht="15">
      <c r="A34" s="2">
        <v>2329</v>
      </c>
      <c r="B34" s="1">
        <v>5156</v>
      </c>
      <c r="C34" s="1" t="s">
        <v>31</v>
      </c>
      <c r="D34" s="16">
        <v>0</v>
      </c>
      <c r="E34" s="16">
        <v>29270.01</v>
      </c>
      <c r="F34" s="16">
        <v>33000</v>
      </c>
    </row>
    <row r="35" spans="1:6" ht="15">
      <c r="A35" s="2">
        <v>2329</v>
      </c>
      <c r="B35" s="1">
        <v>5161</v>
      </c>
      <c r="C35" s="1" t="s">
        <v>16</v>
      </c>
      <c r="D35" s="16">
        <v>10000</v>
      </c>
      <c r="E35" s="16">
        <v>6649</v>
      </c>
      <c r="F35" s="16">
        <v>8000</v>
      </c>
    </row>
    <row r="36" spans="1:6" ht="15">
      <c r="A36" s="2">
        <v>2329</v>
      </c>
      <c r="B36" s="1">
        <v>5162</v>
      </c>
      <c r="C36" s="1" t="s">
        <v>17</v>
      </c>
      <c r="D36" s="16">
        <v>100000</v>
      </c>
      <c r="E36" s="16">
        <v>32105.98</v>
      </c>
      <c r="F36" s="16">
        <v>38000</v>
      </c>
    </row>
    <row r="37" spans="1:6" ht="15">
      <c r="A37" s="2">
        <v>2329</v>
      </c>
      <c r="B37" s="1">
        <v>5163</v>
      </c>
      <c r="C37" s="1" t="s">
        <v>18</v>
      </c>
      <c r="D37" s="16">
        <v>7000</v>
      </c>
      <c r="E37" s="16">
        <v>29565.2</v>
      </c>
      <c r="F37" s="16">
        <v>30000</v>
      </c>
    </row>
    <row r="38" spans="1:6" ht="15">
      <c r="A38" s="2">
        <v>2329</v>
      </c>
      <c r="B38" s="1">
        <v>5165</v>
      </c>
      <c r="C38" s="1" t="s">
        <v>27</v>
      </c>
      <c r="D38" s="16">
        <v>5000</v>
      </c>
      <c r="E38" s="16">
        <v>6337</v>
      </c>
      <c r="F38" s="16">
        <v>300000</v>
      </c>
    </row>
    <row r="39" spans="1:6" ht="15">
      <c r="A39" s="2">
        <v>2329</v>
      </c>
      <c r="B39" s="1">
        <v>5166</v>
      </c>
      <c r="C39" s="1" t="s">
        <v>25</v>
      </c>
      <c r="D39" s="16">
        <v>1000</v>
      </c>
      <c r="E39" s="16">
        <v>45496</v>
      </c>
      <c r="F39" s="16">
        <v>30000</v>
      </c>
    </row>
    <row r="40" spans="1:6" ht="15">
      <c r="A40" s="2">
        <v>2329</v>
      </c>
      <c r="B40" s="1">
        <v>5167</v>
      </c>
      <c r="C40" s="1" t="s">
        <v>19</v>
      </c>
      <c r="D40" s="16">
        <v>4000</v>
      </c>
      <c r="E40" s="16">
        <v>1750</v>
      </c>
      <c r="F40" s="16">
        <v>2000</v>
      </c>
    </row>
    <row r="41" spans="1:6" ht="15">
      <c r="A41" s="2">
        <v>2329</v>
      </c>
      <c r="B41" s="1">
        <v>5169</v>
      </c>
      <c r="C41" s="1" t="s">
        <v>20</v>
      </c>
      <c r="D41" s="16">
        <v>400000</v>
      </c>
      <c r="E41" s="16">
        <v>352275.7</v>
      </c>
      <c r="F41" s="16">
        <v>400000</v>
      </c>
    </row>
    <row r="42" spans="1:6" ht="15">
      <c r="A42" s="2">
        <v>2329</v>
      </c>
      <c r="B42" s="1">
        <v>5171</v>
      </c>
      <c r="C42" s="1" t="s">
        <v>28</v>
      </c>
      <c r="D42" s="16">
        <v>10000</v>
      </c>
      <c r="E42" s="16">
        <v>246236.21</v>
      </c>
      <c r="F42" s="16">
        <v>287200</v>
      </c>
    </row>
    <row r="43" spans="1:6" ht="15">
      <c r="A43" s="2">
        <v>2329</v>
      </c>
      <c r="B43" s="1">
        <v>5172</v>
      </c>
      <c r="C43" s="1" t="s">
        <v>21</v>
      </c>
      <c r="D43" s="16">
        <v>10000</v>
      </c>
      <c r="E43" s="16">
        <v>6040</v>
      </c>
      <c r="F43" s="16">
        <v>13800</v>
      </c>
    </row>
    <row r="44" spans="1:11" ht="15">
      <c r="A44" s="2">
        <v>2329</v>
      </c>
      <c r="B44" s="1">
        <v>5173</v>
      </c>
      <c r="C44" s="1" t="s">
        <v>22</v>
      </c>
      <c r="D44" s="16">
        <v>40000</v>
      </c>
      <c r="E44" s="16">
        <v>42081</v>
      </c>
      <c r="F44" s="16">
        <v>30000</v>
      </c>
      <c r="I44" s="32"/>
      <c r="J44" s="32"/>
      <c r="K44" s="32"/>
    </row>
    <row r="45" spans="1:10" ht="15">
      <c r="A45" s="2">
        <v>2329</v>
      </c>
      <c r="B45" s="1">
        <v>5175</v>
      </c>
      <c r="C45" s="1" t="s">
        <v>23</v>
      </c>
      <c r="D45" s="16">
        <v>1000</v>
      </c>
      <c r="E45" s="16">
        <v>22242.7</v>
      </c>
      <c r="F45" s="16">
        <v>2000</v>
      </c>
      <c r="I45" s="32"/>
      <c r="J45" s="32"/>
    </row>
    <row r="46" spans="1:10" ht="15">
      <c r="A46" s="8">
        <v>2329</v>
      </c>
      <c r="B46" s="9">
        <v>5191</v>
      </c>
      <c r="C46" s="9" t="s">
        <v>56</v>
      </c>
      <c r="D46" s="18">
        <v>0</v>
      </c>
      <c r="E46" s="18">
        <v>20.02</v>
      </c>
      <c r="F46" s="18">
        <v>0</v>
      </c>
      <c r="I46" s="20"/>
      <c r="J46" s="20"/>
    </row>
    <row r="47" spans="1:7" ht="15">
      <c r="A47" s="8">
        <v>2329</v>
      </c>
      <c r="B47" s="9">
        <v>5363</v>
      </c>
      <c r="C47" s="9" t="s">
        <v>57</v>
      </c>
      <c r="D47" s="18">
        <v>0</v>
      </c>
      <c r="E47" s="18">
        <v>1489</v>
      </c>
      <c r="F47" s="18">
        <v>0</v>
      </c>
      <c r="G47" s="32"/>
    </row>
    <row r="48" spans="1:10" ht="15">
      <c r="A48" s="8">
        <v>2329</v>
      </c>
      <c r="B48" s="9">
        <v>6121</v>
      </c>
      <c r="C48" s="9" t="s">
        <v>58</v>
      </c>
      <c r="D48" s="18">
        <v>2461000</v>
      </c>
      <c r="E48" s="18">
        <v>7445593.93</v>
      </c>
      <c r="F48" s="18">
        <v>0</v>
      </c>
      <c r="G48" s="32"/>
      <c r="I48" s="32"/>
      <c r="J48" s="32"/>
    </row>
    <row r="49" spans="1:10" ht="15">
      <c r="A49" s="8">
        <v>2329</v>
      </c>
      <c r="B49" s="9">
        <v>6122</v>
      </c>
      <c r="C49" s="9" t="s">
        <v>59</v>
      </c>
      <c r="D49" s="18">
        <v>100000</v>
      </c>
      <c r="E49" s="18">
        <v>0</v>
      </c>
      <c r="F49" s="18">
        <v>0</v>
      </c>
      <c r="G49" s="20"/>
      <c r="I49" s="32"/>
      <c r="J49" s="20"/>
    </row>
    <row r="50" spans="1:10" ht="15">
      <c r="A50" s="8">
        <v>2329</v>
      </c>
      <c r="B50" s="9">
        <v>6123</v>
      </c>
      <c r="C50" s="9" t="s">
        <v>60</v>
      </c>
      <c r="D50" s="18">
        <v>600000</v>
      </c>
      <c r="E50" s="18">
        <v>482060</v>
      </c>
      <c r="F50" s="18">
        <v>0</v>
      </c>
      <c r="G50" s="20"/>
      <c r="I50" s="32"/>
      <c r="J50" s="20"/>
    </row>
    <row r="51" spans="1:10" ht="15">
      <c r="A51" s="8">
        <v>6310</v>
      </c>
      <c r="B51" s="9">
        <v>5141</v>
      </c>
      <c r="C51" s="9" t="s">
        <v>61</v>
      </c>
      <c r="D51" s="18">
        <v>900</v>
      </c>
      <c r="E51" s="18">
        <v>0</v>
      </c>
      <c r="F51" s="18">
        <v>0</v>
      </c>
      <c r="G51" s="20"/>
      <c r="I51" s="20"/>
      <c r="J51" s="20"/>
    </row>
    <row r="52" spans="1:10" ht="15">
      <c r="A52" s="2">
        <v>6399</v>
      </c>
      <c r="B52" s="1">
        <v>5362</v>
      </c>
      <c r="C52" s="1" t="s">
        <v>24</v>
      </c>
      <c r="D52" s="29">
        <v>200000</v>
      </c>
      <c r="E52" s="29">
        <v>-1528335.74</v>
      </c>
      <c r="F52" s="16">
        <v>100000</v>
      </c>
      <c r="G52" s="20"/>
      <c r="J52" s="20"/>
    </row>
    <row r="53" spans="1:10" ht="15">
      <c r="A53" s="2">
        <v>6402</v>
      </c>
      <c r="B53" s="1">
        <v>5366</v>
      </c>
      <c r="C53" s="1" t="s">
        <v>62</v>
      </c>
      <c r="D53" s="29">
        <v>0</v>
      </c>
      <c r="E53" s="29">
        <v>10000000</v>
      </c>
      <c r="F53" s="16">
        <v>0</v>
      </c>
      <c r="G53" s="20"/>
      <c r="J53" s="20"/>
    </row>
    <row r="54" spans="1:10" ht="15.75" thickBot="1">
      <c r="A54" s="8">
        <v>6402</v>
      </c>
      <c r="B54" s="9">
        <v>5367</v>
      </c>
      <c r="C54" s="9" t="s">
        <v>63</v>
      </c>
      <c r="D54" s="46">
        <v>5000000</v>
      </c>
      <c r="E54" s="46">
        <v>5000000</v>
      </c>
      <c r="F54" s="18">
        <v>0</v>
      </c>
      <c r="G54" s="20"/>
      <c r="J54" s="20"/>
    </row>
    <row r="55" spans="1:6" ht="15.75" thickBot="1">
      <c r="A55" s="12" t="s">
        <v>7</v>
      </c>
      <c r="B55" s="5"/>
      <c r="C55" s="5"/>
      <c r="D55" s="17">
        <f>SUM(D24:D54)</f>
        <v>10813500</v>
      </c>
      <c r="E55" s="17">
        <f>SUM(E24:E54)</f>
        <v>24092744.14</v>
      </c>
      <c r="F55" s="17">
        <f>SUM(F24:F54)</f>
        <v>3507500</v>
      </c>
    </row>
    <row r="56" spans="1:6" ht="21.75" thickBot="1">
      <c r="A56" s="53" t="s">
        <v>4</v>
      </c>
      <c r="B56" s="54"/>
      <c r="C56" s="54"/>
      <c r="D56" s="54"/>
      <c r="E56" s="54"/>
      <c r="F56" s="55"/>
    </row>
    <row r="57" spans="1:6" ht="15">
      <c r="A57" s="35"/>
      <c r="B57" s="36">
        <v>8114</v>
      </c>
      <c r="C57" s="36" t="s">
        <v>64</v>
      </c>
      <c r="D57" s="37">
        <v>-28000000</v>
      </c>
      <c r="E57" s="37">
        <v>-28000000</v>
      </c>
      <c r="F57" s="38">
        <v>0</v>
      </c>
    </row>
    <row r="58" spans="1:6" ht="15">
      <c r="A58" s="2"/>
      <c r="B58" s="1">
        <v>8115</v>
      </c>
      <c r="C58" s="1" t="s">
        <v>33</v>
      </c>
      <c r="D58" s="34">
        <v>5000000</v>
      </c>
      <c r="E58" s="34">
        <v>12403065.99</v>
      </c>
      <c r="F58" s="39">
        <v>1000000</v>
      </c>
    </row>
    <row r="59" spans="1:6" ht="15">
      <c r="A59" s="2"/>
      <c r="B59" s="1">
        <v>8123</v>
      </c>
      <c r="C59" s="1" t="s">
        <v>65</v>
      </c>
      <c r="D59" s="34">
        <v>2895500</v>
      </c>
      <c r="E59" s="34">
        <v>2895489.74</v>
      </c>
      <c r="F59" s="39">
        <v>0</v>
      </c>
    </row>
    <row r="60" spans="1:6" ht="15">
      <c r="A60" s="2"/>
      <c r="B60" s="1">
        <v>8124</v>
      </c>
      <c r="C60" s="1" t="s">
        <v>32</v>
      </c>
      <c r="D60" s="34">
        <v>0</v>
      </c>
      <c r="E60" s="34">
        <v>-1855674</v>
      </c>
      <c r="F60" s="39">
        <v>-3842500</v>
      </c>
    </row>
    <row r="61" spans="1:6" ht="15.75" thickBot="1">
      <c r="A61" s="40"/>
      <c r="B61" s="41">
        <v>8901</v>
      </c>
      <c r="C61" s="41" t="s">
        <v>66</v>
      </c>
      <c r="D61" s="42">
        <v>0</v>
      </c>
      <c r="E61" s="42">
        <v>57037.26</v>
      </c>
      <c r="F61" s="43">
        <v>0</v>
      </c>
    </row>
    <row r="62" spans="1:6" ht="15">
      <c r="A62" s="6"/>
      <c r="B62" s="6"/>
      <c r="C62" s="6"/>
      <c r="D62" s="33"/>
      <c r="E62" s="33"/>
      <c r="F62" s="33"/>
    </row>
    <row r="63" spans="1:7" ht="15">
      <c r="A63" s="6" t="s">
        <v>67</v>
      </c>
      <c r="B63" s="6"/>
      <c r="C63" s="13"/>
      <c r="D63" s="19"/>
      <c r="E63" s="19"/>
      <c r="F63" s="19"/>
      <c r="G63" s="6"/>
    </row>
    <row r="64" spans="1:7" ht="15">
      <c r="A64" s="6" t="s">
        <v>69</v>
      </c>
      <c r="B64" s="6"/>
      <c r="C64" s="13"/>
      <c r="D64" s="19"/>
      <c r="E64" s="19"/>
      <c r="F64" s="19"/>
      <c r="G64" s="6"/>
    </row>
    <row r="65" spans="1:7" ht="15">
      <c r="A65" s="6" t="s">
        <v>68</v>
      </c>
      <c r="B65" s="6"/>
      <c r="C65" s="13"/>
      <c r="D65" s="19"/>
      <c r="E65" s="19"/>
      <c r="F65" s="19"/>
      <c r="G65" s="6"/>
    </row>
    <row r="66" spans="1:7" ht="15">
      <c r="A66" s="6" t="s">
        <v>70</v>
      </c>
      <c r="B66" s="13"/>
      <c r="C66" s="13"/>
      <c r="D66" s="19"/>
      <c r="E66" s="19"/>
      <c r="F66" s="19"/>
      <c r="G66" s="6"/>
    </row>
    <row r="67" spans="1:7" ht="15">
      <c r="A67" s="6"/>
      <c r="B67" s="6"/>
      <c r="C67" s="6"/>
      <c r="D67" s="19"/>
      <c r="E67" s="19"/>
      <c r="F67" s="19"/>
      <c r="G67" s="6"/>
    </row>
    <row r="68" spans="1:7" ht="15">
      <c r="A68" s="6" t="s">
        <v>34</v>
      </c>
      <c r="B68" s="6"/>
      <c r="C68" s="6"/>
      <c r="D68" s="19"/>
      <c r="E68" s="19"/>
      <c r="F68" s="19"/>
      <c r="G68" s="6"/>
    </row>
    <row r="69" spans="1:7" ht="15">
      <c r="A69" s="21" t="s">
        <v>35</v>
      </c>
      <c r="B69" s="6"/>
      <c r="C69" s="6"/>
      <c r="D69" s="19"/>
      <c r="E69" s="19"/>
      <c r="F69" s="19"/>
      <c r="G69" s="6"/>
    </row>
    <row r="70" spans="1:7" ht="15">
      <c r="A70" s="6" t="s">
        <v>36</v>
      </c>
      <c r="B70" s="6"/>
      <c r="C70" s="6"/>
      <c r="D70" s="19"/>
      <c r="E70" s="19"/>
      <c r="F70" s="19"/>
      <c r="G70" s="6"/>
    </row>
    <row r="71" ht="15">
      <c r="A71" t="s">
        <v>37</v>
      </c>
    </row>
    <row r="73" ht="15">
      <c r="A73" t="s">
        <v>38</v>
      </c>
    </row>
  </sheetData>
  <sheetProtection/>
  <mergeCells count="4">
    <mergeCell ref="A1:F1"/>
    <mergeCell ref="A3:F3"/>
    <mergeCell ref="A22:F22"/>
    <mergeCell ref="A56:F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ČOV</dc:creator>
  <cp:keywords/>
  <dc:description/>
  <cp:lastModifiedBy>knezdub</cp:lastModifiedBy>
  <cp:lastPrinted>2017-03-10T11:11:21Z</cp:lastPrinted>
  <dcterms:created xsi:type="dcterms:W3CDTF">2010-12-08T12:35:36Z</dcterms:created>
  <dcterms:modified xsi:type="dcterms:W3CDTF">2017-03-22T07:23:07Z</dcterms:modified>
  <cp:category/>
  <cp:version/>
  <cp:contentType/>
  <cp:contentStatus/>
</cp:coreProperties>
</file>