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4805" windowHeight="801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H30" i="1" l="1"/>
  <c r="G30" i="1"/>
  <c r="F30" i="1"/>
  <c r="E30" i="1"/>
  <c r="D30" i="1"/>
  <c r="H9" i="1"/>
  <c r="G9" i="1"/>
  <c r="F9" i="1"/>
  <c r="E9" i="1"/>
  <c r="D9" i="1"/>
</calcChain>
</file>

<file path=xl/sharedStrings.xml><?xml version="1.0" encoding="utf-8"?>
<sst xmlns="http://schemas.openxmlformats.org/spreadsheetml/2006/main" count="45" uniqueCount="44">
  <si>
    <t>třída</t>
  </si>
  <si>
    <t>popis</t>
  </si>
  <si>
    <t>položka</t>
  </si>
  <si>
    <t>plán 2019</t>
  </si>
  <si>
    <t>nájemné</t>
  </si>
  <si>
    <t>úroky</t>
  </si>
  <si>
    <t>dividenda</t>
  </si>
  <si>
    <t xml:space="preserve">  </t>
  </si>
  <si>
    <t>sociální</t>
  </si>
  <si>
    <t>zdravotní</t>
  </si>
  <si>
    <t>nákup materiálu</t>
  </si>
  <si>
    <t>služby pošt</t>
  </si>
  <si>
    <t>popl. banky</t>
  </si>
  <si>
    <t>ostatní služby</t>
  </si>
  <si>
    <t>opravy vl.</t>
  </si>
  <si>
    <t>cestovné</t>
  </si>
  <si>
    <t>pohoštění</t>
  </si>
  <si>
    <t>daně a poplatky</t>
  </si>
  <si>
    <t xml:space="preserve">budovy stavby </t>
  </si>
  <si>
    <t>rezervy</t>
  </si>
  <si>
    <t>plán 2021</t>
  </si>
  <si>
    <t>inv.transfery</t>
  </si>
  <si>
    <t>ostatní osobní výdaje</t>
  </si>
  <si>
    <t>odborná literatura</t>
  </si>
  <si>
    <t>poradenské služby</t>
  </si>
  <si>
    <t>školení</t>
  </si>
  <si>
    <t>zpracování dat</t>
  </si>
  <si>
    <t>inv. transf. obcím</t>
  </si>
  <si>
    <t>DPH</t>
  </si>
  <si>
    <t>splátka půjčky</t>
  </si>
  <si>
    <t>Zdrojem splátek jsou příjmy minulých let.</t>
  </si>
  <si>
    <t>Dlouhodobá půjčka je splácena v ročních splátkách 1. mil. Kč. Termín splacení je v roce 2020.</t>
  </si>
  <si>
    <t>Příjmy celkem</t>
  </si>
  <si>
    <t>Výdaje celkem</t>
  </si>
  <si>
    <t>Financování celkem</t>
  </si>
  <si>
    <t>neinvest. transfery</t>
  </si>
  <si>
    <t>příjmy z výrobků</t>
  </si>
  <si>
    <t>plán 2020</t>
  </si>
  <si>
    <t>plán  2022</t>
  </si>
  <si>
    <t>plán 2023</t>
  </si>
  <si>
    <t>Vyvěšeno na veřejné i elektronické desce</t>
  </si>
  <si>
    <t>vyvěšeno:</t>
  </si>
  <si>
    <t>svěšeno:</t>
  </si>
  <si>
    <t>Sřrednědobý výhled Vodovodního svazu Císařská studánka do r. 2023 ke schválení na zasedání dne 11. 12.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</si>
</sst>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2" formatCode="_-* #,##0\ &quot;Kč&quot;_-;\-* #,##0\ &quot;Kč&quot;_-;_-* &quot;-&quot;\ &quot;Kč&quot;_-;_-@_-"/>
    <numFmt numFmtId="164" formatCode="_-* #,##0\ &quot;Kč&quot;_-;\-* #,##0\ &quot;Kč&quot;_-;_-* &quot;-&quot;??\ &quot;Kč&quot;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1"/>
      <color theme="1"/>
      <name val="Arial"/>
      <family val="2"/>
      <charset val="238"/>
    </font>
    <font>
      <sz val="10"/>
      <name val="Arial"/>
      <family val="2"/>
      <charset val="238"/>
    </font>
    <font>
      <b/>
      <sz val="8"/>
      <name val="Arial"/>
      <family val="2"/>
      <charset val="238"/>
    </font>
    <font>
      <sz val="8"/>
      <color theme="1"/>
      <name val="Arial"/>
      <family val="2"/>
      <charset val="238"/>
    </font>
    <font>
      <sz val="8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7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0" fontId="3" fillId="0" borderId="0" xfId="0" applyFont="1"/>
    <xf numFmtId="1" fontId="4" fillId="0" borderId="0" xfId="0" applyNumberFormat="1" applyFont="1"/>
    <xf numFmtId="0" fontId="4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5" fillId="0" borderId="0" xfId="0" applyFont="1"/>
    <xf numFmtId="0" fontId="6" fillId="0" borderId="0" xfId="0" applyFont="1"/>
    <xf numFmtId="1" fontId="6" fillId="0" borderId="0" xfId="0" applyNumberFormat="1" applyFont="1"/>
    <xf numFmtId="1" fontId="7" fillId="0" borderId="0" xfId="0" applyNumberFormat="1" applyFont="1"/>
    <xf numFmtId="0" fontId="7" fillId="0" borderId="0" xfId="0" applyFont="1"/>
    <xf numFmtId="0" fontId="8" fillId="0" borderId="4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1" fontId="8" fillId="0" borderId="4" xfId="0" applyNumberFormat="1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2" xfId="0" applyFont="1" applyBorder="1"/>
    <xf numFmtId="1" fontId="8" fillId="0" borderId="2" xfId="0" applyNumberFormat="1" applyFont="1" applyBorder="1" applyAlignment="1">
      <alignment horizontal="center"/>
    </xf>
    <xf numFmtId="42" fontId="8" fillId="0" borderId="2" xfId="0" applyNumberFormat="1" applyFont="1" applyBorder="1" applyAlignment="1">
      <alignment horizontal="right"/>
    </xf>
    <xf numFmtId="0" fontId="8" fillId="0" borderId="1" xfId="0" applyFont="1" applyBorder="1"/>
    <xf numFmtId="1" fontId="8" fillId="0" borderId="1" xfId="0" applyNumberFormat="1" applyFont="1" applyBorder="1" applyAlignment="1">
      <alignment horizontal="center"/>
    </xf>
    <xf numFmtId="42" fontId="8" fillId="2" borderId="1" xfId="0" applyNumberFormat="1" applyFont="1" applyFill="1" applyBorder="1" applyAlignment="1">
      <alignment horizontal="right"/>
    </xf>
    <xf numFmtId="42" fontId="8" fillId="0" borderId="1" xfId="0" applyNumberFormat="1" applyFont="1" applyBorder="1" applyAlignment="1">
      <alignment horizontal="right"/>
    </xf>
    <xf numFmtId="0" fontId="8" fillId="0" borderId="3" xfId="0" applyFont="1" applyBorder="1"/>
    <xf numFmtId="1" fontId="8" fillId="0" borderId="3" xfId="0" applyNumberFormat="1" applyFont="1" applyBorder="1" applyAlignment="1">
      <alignment horizontal="center"/>
    </xf>
    <xf numFmtId="42" fontId="8" fillId="2" borderId="3" xfId="0" applyNumberFormat="1" applyFont="1" applyFill="1" applyBorder="1" applyAlignment="1">
      <alignment horizontal="right"/>
    </xf>
    <xf numFmtId="0" fontId="6" fillId="0" borderId="5" xfId="0" applyFont="1" applyBorder="1"/>
    <xf numFmtId="1" fontId="6" fillId="0" borderId="6" xfId="0" applyNumberFormat="1" applyFont="1" applyBorder="1" applyAlignment="1">
      <alignment horizontal="center"/>
    </xf>
    <xf numFmtId="42" fontId="6" fillId="2" borderId="6" xfId="0" applyNumberFormat="1" applyFont="1" applyFill="1" applyBorder="1" applyAlignment="1">
      <alignment horizontal="right"/>
    </xf>
    <xf numFmtId="0" fontId="8" fillId="0" borderId="1" xfId="1" applyFont="1" applyBorder="1"/>
    <xf numFmtId="0" fontId="8" fillId="0" borderId="1" xfId="1" applyFont="1" applyBorder="1" applyAlignment="1">
      <alignment horizontal="center"/>
    </xf>
    <xf numFmtId="42" fontId="8" fillId="0" borderId="1" xfId="0" applyNumberFormat="1" applyFont="1" applyBorder="1"/>
    <xf numFmtId="42" fontId="8" fillId="2" borderId="1" xfId="0" applyNumberFormat="1" applyFont="1" applyFill="1" applyBorder="1"/>
    <xf numFmtId="0" fontId="8" fillId="0" borderId="3" xfId="1" applyFont="1" applyBorder="1"/>
    <xf numFmtId="0" fontId="8" fillId="0" borderId="3" xfId="1" applyFont="1" applyBorder="1" applyAlignment="1">
      <alignment horizontal="center"/>
    </xf>
    <xf numFmtId="42" fontId="8" fillId="2" borderId="3" xfId="0" applyNumberFormat="1" applyFont="1" applyFill="1" applyBorder="1"/>
    <xf numFmtId="0" fontId="6" fillId="0" borderId="5" xfId="1" applyFont="1" applyBorder="1"/>
    <xf numFmtId="0" fontId="6" fillId="0" borderId="6" xfId="1" applyFont="1" applyBorder="1"/>
    <xf numFmtId="0" fontId="6" fillId="0" borderId="6" xfId="1" applyFont="1" applyBorder="1" applyAlignment="1">
      <alignment horizontal="center"/>
    </xf>
    <xf numFmtId="42" fontId="6" fillId="2" borderId="6" xfId="0" applyNumberFormat="1" applyFont="1" applyFill="1" applyBorder="1"/>
    <xf numFmtId="42" fontId="6" fillId="0" borderId="6" xfId="0" applyNumberFormat="1" applyFont="1" applyBorder="1"/>
    <xf numFmtId="42" fontId="6" fillId="0" borderId="7" xfId="0" applyNumberFormat="1" applyFont="1" applyBorder="1"/>
    <xf numFmtId="0" fontId="7" fillId="0" borderId="3" xfId="0" applyFont="1" applyBorder="1"/>
    <xf numFmtId="1" fontId="7" fillId="0" borderId="3" xfId="0" applyNumberFormat="1" applyFont="1" applyBorder="1"/>
    <xf numFmtId="164" fontId="7" fillId="0" borderId="3" xfId="0" applyNumberFormat="1" applyFont="1" applyBorder="1"/>
    <xf numFmtId="0" fontId="9" fillId="0" borderId="5" xfId="0" applyFont="1" applyBorder="1"/>
    <xf numFmtId="0" fontId="9" fillId="0" borderId="6" xfId="0" applyFont="1" applyBorder="1"/>
    <xf numFmtId="1" fontId="9" fillId="0" borderId="6" xfId="0" applyNumberFormat="1" applyFont="1" applyBorder="1"/>
    <xf numFmtId="164" fontId="9" fillId="0" borderId="6" xfId="0" applyNumberFormat="1" applyFont="1" applyBorder="1"/>
    <xf numFmtId="0" fontId="9" fillId="0" borderId="7" xfId="0" applyFont="1" applyBorder="1"/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2" xfId="0" applyFont="1" applyBorder="1" applyAlignment="1">
      <alignment horizontal="left"/>
    </xf>
    <xf numFmtId="0" fontId="8" fillId="0" borderId="3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14" fontId="7" fillId="0" borderId="0" xfId="0" applyNumberFormat="1" applyFont="1"/>
    <xf numFmtId="0" fontId="10" fillId="0" borderId="0" xfId="0" applyFont="1"/>
  </cellXfs>
  <cellStyles count="2">
    <cellStyle name="Normální" xfId="0" builtinId="0"/>
    <cellStyle name="Normální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tabSelected="1" workbookViewId="0">
      <selection activeCell="J4" sqref="J4"/>
    </sheetView>
  </sheetViews>
  <sheetFormatPr defaultRowHeight="14.25" x14ac:dyDescent="0.2"/>
  <cols>
    <col min="1" max="1" width="16" style="3" customWidth="1"/>
    <col min="2" max="2" width="4.5703125" style="3" customWidth="1"/>
    <col min="3" max="3" width="8.28515625" style="2" customWidth="1"/>
    <col min="4" max="4" width="11.7109375" style="3" customWidth="1"/>
    <col min="5" max="5" width="11" style="3" customWidth="1"/>
    <col min="6" max="7" width="11.85546875" style="3" customWidth="1"/>
    <col min="8" max="8" width="11.140625" style="3" customWidth="1"/>
    <col min="9" max="13" width="17.140625" style="3" customWidth="1"/>
    <col min="14" max="14" width="10.7109375" style="3" bestFit="1" customWidth="1"/>
    <col min="15" max="257" width="9.140625" style="3"/>
    <col min="258" max="258" width="20.140625" style="3" customWidth="1"/>
    <col min="259" max="259" width="9" style="3" customWidth="1"/>
    <col min="260" max="269" width="17.140625" style="3" customWidth="1"/>
    <col min="270" max="270" width="10.7109375" style="3" bestFit="1" customWidth="1"/>
    <col min="271" max="513" width="9.140625" style="3"/>
    <col min="514" max="514" width="20.140625" style="3" customWidth="1"/>
    <col min="515" max="515" width="9" style="3" customWidth="1"/>
    <col min="516" max="525" width="17.140625" style="3" customWidth="1"/>
    <col min="526" max="526" width="10.7109375" style="3" bestFit="1" customWidth="1"/>
    <col min="527" max="769" width="9.140625" style="3"/>
    <col min="770" max="770" width="20.140625" style="3" customWidth="1"/>
    <col min="771" max="771" width="9" style="3" customWidth="1"/>
    <col min="772" max="781" width="17.140625" style="3" customWidth="1"/>
    <col min="782" max="782" width="10.7109375" style="3" bestFit="1" customWidth="1"/>
    <col min="783" max="1025" width="9.140625" style="3"/>
    <col min="1026" max="1026" width="20.140625" style="3" customWidth="1"/>
    <col min="1027" max="1027" width="9" style="3" customWidth="1"/>
    <col min="1028" max="1037" width="17.140625" style="3" customWidth="1"/>
    <col min="1038" max="1038" width="10.7109375" style="3" bestFit="1" customWidth="1"/>
    <col min="1039" max="1281" width="9.140625" style="3"/>
    <col min="1282" max="1282" width="20.140625" style="3" customWidth="1"/>
    <col min="1283" max="1283" width="9" style="3" customWidth="1"/>
    <col min="1284" max="1293" width="17.140625" style="3" customWidth="1"/>
    <col min="1294" max="1294" width="10.7109375" style="3" bestFit="1" customWidth="1"/>
    <col min="1295" max="1537" width="9.140625" style="3"/>
    <col min="1538" max="1538" width="20.140625" style="3" customWidth="1"/>
    <col min="1539" max="1539" width="9" style="3" customWidth="1"/>
    <col min="1540" max="1549" width="17.140625" style="3" customWidth="1"/>
    <col min="1550" max="1550" width="10.7109375" style="3" bestFit="1" customWidth="1"/>
    <col min="1551" max="1793" width="9.140625" style="3"/>
    <col min="1794" max="1794" width="20.140625" style="3" customWidth="1"/>
    <col min="1795" max="1795" width="9" style="3" customWidth="1"/>
    <col min="1796" max="1805" width="17.140625" style="3" customWidth="1"/>
    <col min="1806" max="1806" width="10.7109375" style="3" bestFit="1" customWidth="1"/>
    <col min="1807" max="2049" width="9.140625" style="3"/>
    <col min="2050" max="2050" width="20.140625" style="3" customWidth="1"/>
    <col min="2051" max="2051" width="9" style="3" customWidth="1"/>
    <col min="2052" max="2061" width="17.140625" style="3" customWidth="1"/>
    <col min="2062" max="2062" width="10.7109375" style="3" bestFit="1" customWidth="1"/>
    <col min="2063" max="2305" width="9.140625" style="3"/>
    <col min="2306" max="2306" width="20.140625" style="3" customWidth="1"/>
    <col min="2307" max="2307" width="9" style="3" customWidth="1"/>
    <col min="2308" max="2317" width="17.140625" style="3" customWidth="1"/>
    <col min="2318" max="2318" width="10.7109375" style="3" bestFit="1" customWidth="1"/>
    <col min="2319" max="2561" width="9.140625" style="3"/>
    <col min="2562" max="2562" width="20.140625" style="3" customWidth="1"/>
    <col min="2563" max="2563" width="9" style="3" customWidth="1"/>
    <col min="2564" max="2573" width="17.140625" style="3" customWidth="1"/>
    <col min="2574" max="2574" width="10.7109375" style="3" bestFit="1" customWidth="1"/>
    <col min="2575" max="2817" width="9.140625" style="3"/>
    <col min="2818" max="2818" width="20.140625" style="3" customWidth="1"/>
    <col min="2819" max="2819" width="9" style="3" customWidth="1"/>
    <col min="2820" max="2829" width="17.140625" style="3" customWidth="1"/>
    <col min="2830" max="2830" width="10.7109375" style="3" bestFit="1" customWidth="1"/>
    <col min="2831" max="3073" width="9.140625" style="3"/>
    <col min="3074" max="3074" width="20.140625" style="3" customWidth="1"/>
    <col min="3075" max="3075" width="9" style="3" customWidth="1"/>
    <col min="3076" max="3085" width="17.140625" style="3" customWidth="1"/>
    <col min="3086" max="3086" width="10.7109375" style="3" bestFit="1" customWidth="1"/>
    <col min="3087" max="3329" width="9.140625" style="3"/>
    <col min="3330" max="3330" width="20.140625" style="3" customWidth="1"/>
    <col min="3331" max="3331" width="9" style="3" customWidth="1"/>
    <col min="3332" max="3341" width="17.140625" style="3" customWidth="1"/>
    <col min="3342" max="3342" width="10.7109375" style="3" bestFit="1" customWidth="1"/>
    <col min="3343" max="3585" width="9.140625" style="3"/>
    <col min="3586" max="3586" width="20.140625" style="3" customWidth="1"/>
    <col min="3587" max="3587" width="9" style="3" customWidth="1"/>
    <col min="3588" max="3597" width="17.140625" style="3" customWidth="1"/>
    <col min="3598" max="3598" width="10.7109375" style="3" bestFit="1" customWidth="1"/>
    <col min="3599" max="3841" width="9.140625" style="3"/>
    <col min="3842" max="3842" width="20.140625" style="3" customWidth="1"/>
    <col min="3843" max="3843" width="9" style="3" customWidth="1"/>
    <col min="3844" max="3853" width="17.140625" style="3" customWidth="1"/>
    <col min="3854" max="3854" width="10.7109375" style="3" bestFit="1" customWidth="1"/>
    <col min="3855" max="4097" width="9.140625" style="3"/>
    <col min="4098" max="4098" width="20.140625" style="3" customWidth="1"/>
    <col min="4099" max="4099" width="9" style="3" customWidth="1"/>
    <col min="4100" max="4109" width="17.140625" style="3" customWidth="1"/>
    <col min="4110" max="4110" width="10.7109375" style="3" bestFit="1" customWidth="1"/>
    <col min="4111" max="4353" width="9.140625" style="3"/>
    <col min="4354" max="4354" width="20.140625" style="3" customWidth="1"/>
    <col min="4355" max="4355" width="9" style="3" customWidth="1"/>
    <col min="4356" max="4365" width="17.140625" style="3" customWidth="1"/>
    <col min="4366" max="4366" width="10.7109375" style="3" bestFit="1" customWidth="1"/>
    <col min="4367" max="4609" width="9.140625" style="3"/>
    <col min="4610" max="4610" width="20.140625" style="3" customWidth="1"/>
    <col min="4611" max="4611" width="9" style="3" customWidth="1"/>
    <col min="4612" max="4621" width="17.140625" style="3" customWidth="1"/>
    <col min="4622" max="4622" width="10.7109375" style="3" bestFit="1" customWidth="1"/>
    <col min="4623" max="4865" width="9.140625" style="3"/>
    <col min="4866" max="4866" width="20.140625" style="3" customWidth="1"/>
    <col min="4867" max="4867" width="9" style="3" customWidth="1"/>
    <col min="4868" max="4877" width="17.140625" style="3" customWidth="1"/>
    <col min="4878" max="4878" width="10.7109375" style="3" bestFit="1" customWidth="1"/>
    <col min="4879" max="5121" width="9.140625" style="3"/>
    <col min="5122" max="5122" width="20.140625" style="3" customWidth="1"/>
    <col min="5123" max="5123" width="9" style="3" customWidth="1"/>
    <col min="5124" max="5133" width="17.140625" style="3" customWidth="1"/>
    <col min="5134" max="5134" width="10.7109375" style="3" bestFit="1" customWidth="1"/>
    <col min="5135" max="5377" width="9.140625" style="3"/>
    <col min="5378" max="5378" width="20.140625" style="3" customWidth="1"/>
    <col min="5379" max="5379" width="9" style="3" customWidth="1"/>
    <col min="5380" max="5389" width="17.140625" style="3" customWidth="1"/>
    <col min="5390" max="5390" width="10.7109375" style="3" bestFit="1" customWidth="1"/>
    <col min="5391" max="5633" width="9.140625" style="3"/>
    <col min="5634" max="5634" width="20.140625" style="3" customWidth="1"/>
    <col min="5635" max="5635" width="9" style="3" customWidth="1"/>
    <col min="5636" max="5645" width="17.140625" style="3" customWidth="1"/>
    <col min="5646" max="5646" width="10.7109375" style="3" bestFit="1" customWidth="1"/>
    <col min="5647" max="5889" width="9.140625" style="3"/>
    <col min="5890" max="5890" width="20.140625" style="3" customWidth="1"/>
    <col min="5891" max="5891" width="9" style="3" customWidth="1"/>
    <col min="5892" max="5901" width="17.140625" style="3" customWidth="1"/>
    <col min="5902" max="5902" width="10.7109375" style="3" bestFit="1" customWidth="1"/>
    <col min="5903" max="6145" width="9.140625" style="3"/>
    <col min="6146" max="6146" width="20.140625" style="3" customWidth="1"/>
    <col min="6147" max="6147" width="9" style="3" customWidth="1"/>
    <col min="6148" max="6157" width="17.140625" style="3" customWidth="1"/>
    <col min="6158" max="6158" width="10.7109375" style="3" bestFit="1" customWidth="1"/>
    <col min="6159" max="6401" width="9.140625" style="3"/>
    <col min="6402" max="6402" width="20.140625" style="3" customWidth="1"/>
    <col min="6403" max="6403" width="9" style="3" customWidth="1"/>
    <col min="6404" max="6413" width="17.140625" style="3" customWidth="1"/>
    <col min="6414" max="6414" width="10.7109375" style="3" bestFit="1" customWidth="1"/>
    <col min="6415" max="6657" width="9.140625" style="3"/>
    <col min="6658" max="6658" width="20.140625" style="3" customWidth="1"/>
    <col min="6659" max="6659" width="9" style="3" customWidth="1"/>
    <col min="6660" max="6669" width="17.140625" style="3" customWidth="1"/>
    <col min="6670" max="6670" width="10.7109375" style="3" bestFit="1" customWidth="1"/>
    <col min="6671" max="6913" width="9.140625" style="3"/>
    <col min="6914" max="6914" width="20.140625" style="3" customWidth="1"/>
    <col min="6915" max="6915" width="9" style="3" customWidth="1"/>
    <col min="6916" max="6925" width="17.140625" style="3" customWidth="1"/>
    <col min="6926" max="6926" width="10.7109375" style="3" bestFit="1" customWidth="1"/>
    <col min="6927" max="7169" width="9.140625" style="3"/>
    <col min="7170" max="7170" width="20.140625" style="3" customWidth="1"/>
    <col min="7171" max="7171" width="9" style="3" customWidth="1"/>
    <col min="7172" max="7181" width="17.140625" style="3" customWidth="1"/>
    <col min="7182" max="7182" width="10.7109375" style="3" bestFit="1" customWidth="1"/>
    <col min="7183" max="7425" width="9.140625" style="3"/>
    <col min="7426" max="7426" width="20.140625" style="3" customWidth="1"/>
    <col min="7427" max="7427" width="9" style="3" customWidth="1"/>
    <col min="7428" max="7437" width="17.140625" style="3" customWidth="1"/>
    <col min="7438" max="7438" width="10.7109375" style="3" bestFit="1" customWidth="1"/>
    <col min="7439" max="7681" width="9.140625" style="3"/>
    <col min="7682" max="7682" width="20.140625" style="3" customWidth="1"/>
    <col min="7683" max="7683" width="9" style="3" customWidth="1"/>
    <col min="7684" max="7693" width="17.140625" style="3" customWidth="1"/>
    <col min="7694" max="7694" width="10.7109375" style="3" bestFit="1" customWidth="1"/>
    <col min="7695" max="7937" width="9.140625" style="3"/>
    <col min="7938" max="7938" width="20.140625" style="3" customWidth="1"/>
    <col min="7939" max="7939" width="9" style="3" customWidth="1"/>
    <col min="7940" max="7949" width="17.140625" style="3" customWidth="1"/>
    <col min="7950" max="7950" width="10.7109375" style="3" bestFit="1" customWidth="1"/>
    <col min="7951" max="8193" width="9.140625" style="3"/>
    <col min="8194" max="8194" width="20.140625" style="3" customWidth="1"/>
    <col min="8195" max="8195" width="9" style="3" customWidth="1"/>
    <col min="8196" max="8205" width="17.140625" style="3" customWidth="1"/>
    <col min="8206" max="8206" width="10.7109375" style="3" bestFit="1" customWidth="1"/>
    <col min="8207" max="8449" width="9.140625" style="3"/>
    <col min="8450" max="8450" width="20.140625" style="3" customWidth="1"/>
    <col min="8451" max="8451" width="9" style="3" customWidth="1"/>
    <col min="8452" max="8461" width="17.140625" style="3" customWidth="1"/>
    <col min="8462" max="8462" width="10.7109375" style="3" bestFit="1" customWidth="1"/>
    <col min="8463" max="8705" width="9.140625" style="3"/>
    <col min="8706" max="8706" width="20.140625" style="3" customWidth="1"/>
    <col min="8707" max="8707" width="9" style="3" customWidth="1"/>
    <col min="8708" max="8717" width="17.140625" style="3" customWidth="1"/>
    <col min="8718" max="8718" width="10.7109375" style="3" bestFit="1" customWidth="1"/>
    <col min="8719" max="8961" width="9.140625" style="3"/>
    <col min="8962" max="8962" width="20.140625" style="3" customWidth="1"/>
    <col min="8963" max="8963" width="9" style="3" customWidth="1"/>
    <col min="8964" max="8973" width="17.140625" style="3" customWidth="1"/>
    <col min="8974" max="8974" width="10.7109375" style="3" bestFit="1" customWidth="1"/>
    <col min="8975" max="9217" width="9.140625" style="3"/>
    <col min="9218" max="9218" width="20.140625" style="3" customWidth="1"/>
    <col min="9219" max="9219" width="9" style="3" customWidth="1"/>
    <col min="9220" max="9229" width="17.140625" style="3" customWidth="1"/>
    <col min="9230" max="9230" width="10.7109375" style="3" bestFit="1" customWidth="1"/>
    <col min="9231" max="9473" width="9.140625" style="3"/>
    <col min="9474" max="9474" width="20.140625" style="3" customWidth="1"/>
    <col min="9475" max="9475" width="9" style="3" customWidth="1"/>
    <col min="9476" max="9485" width="17.140625" style="3" customWidth="1"/>
    <col min="9486" max="9486" width="10.7109375" style="3" bestFit="1" customWidth="1"/>
    <col min="9487" max="9729" width="9.140625" style="3"/>
    <col min="9730" max="9730" width="20.140625" style="3" customWidth="1"/>
    <col min="9731" max="9731" width="9" style="3" customWidth="1"/>
    <col min="9732" max="9741" width="17.140625" style="3" customWidth="1"/>
    <col min="9742" max="9742" width="10.7109375" style="3" bestFit="1" customWidth="1"/>
    <col min="9743" max="9985" width="9.140625" style="3"/>
    <col min="9986" max="9986" width="20.140625" style="3" customWidth="1"/>
    <col min="9987" max="9987" width="9" style="3" customWidth="1"/>
    <col min="9988" max="9997" width="17.140625" style="3" customWidth="1"/>
    <col min="9998" max="9998" width="10.7109375" style="3" bestFit="1" customWidth="1"/>
    <col min="9999" max="10241" width="9.140625" style="3"/>
    <col min="10242" max="10242" width="20.140625" style="3" customWidth="1"/>
    <col min="10243" max="10243" width="9" style="3" customWidth="1"/>
    <col min="10244" max="10253" width="17.140625" style="3" customWidth="1"/>
    <col min="10254" max="10254" width="10.7109375" style="3" bestFit="1" customWidth="1"/>
    <col min="10255" max="10497" width="9.140625" style="3"/>
    <col min="10498" max="10498" width="20.140625" style="3" customWidth="1"/>
    <col min="10499" max="10499" width="9" style="3" customWidth="1"/>
    <col min="10500" max="10509" width="17.140625" style="3" customWidth="1"/>
    <col min="10510" max="10510" width="10.7109375" style="3" bestFit="1" customWidth="1"/>
    <col min="10511" max="10753" width="9.140625" style="3"/>
    <col min="10754" max="10754" width="20.140625" style="3" customWidth="1"/>
    <col min="10755" max="10755" width="9" style="3" customWidth="1"/>
    <col min="10756" max="10765" width="17.140625" style="3" customWidth="1"/>
    <col min="10766" max="10766" width="10.7109375" style="3" bestFit="1" customWidth="1"/>
    <col min="10767" max="11009" width="9.140625" style="3"/>
    <col min="11010" max="11010" width="20.140625" style="3" customWidth="1"/>
    <col min="11011" max="11011" width="9" style="3" customWidth="1"/>
    <col min="11012" max="11021" width="17.140625" style="3" customWidth="1"/>
    <col min="11022" max="11022" width="10.7109375" style="3" bestFit="1" customWidth="1"/>
    <col min="11023" max="11265" width="9.140625" style="3"/>
    <col min="11266" max="11266" width="20.140625" style="3" customWidth="1"/>
    <col min="11267" max="11267" width="9" style="3" customWidth="1"/>
    <col min="11268" max="11277" width="17.140625" style="3" customWidth="1"/>
    <col min="11278" max="11278" width="10.7109375" style="3" bestFit="1" customWidth="1"/>
    <col min="11279" max="11521" width="9.140625" style="3"/>
    <col min="11522" max="11522" width="20.140625" style="3" customWidth="1"/>
    <col min="11523" max="11523" width="9" style="3" customWidth="1"/>
    <col min="11524" max="11533" width="17.140625" style="3" customWidth="1"/>
    <col min="11534" max="11534" width="10.7109375" style="3" bestFit="1" customWidth="1"/>
    <col min="11535" max="11777" width="9.140625" style="3"/>
    <col min="11778" max="11778" width="20.140625" style="3" customWidth="1"/>
    <col min="11779" max="11779" width="9" style="3" customWidth="1"/>
    <col min="11780" max="11789" width="17.140625" style="3" customWidth="1"/>
    <col min="11790" max="11790" width="10.7109375" style="3" bestFit="1" customWidth="1"/>
    <col min="11791" max="12033" width="9.140625" style="3"/>
    <col min="12034" max="12034" width="20.140625" style="3" customWidth="1"/>
    <col min="12035" max="12035" width="9" style="3" customWidth="1"/>
    <col min="12036" max="12045" width="17.140625" style="3" customWidth="1"/>
    <col min="12046" max="12046" width="10.7109375" style="3" bestFit="1" customWidth="1"/>
    <col min="12047" max="12289" width="9.140625" style="3"/>
    <col min="12290" max="12290" width="20.140625" style="3" customWidth="1"/>
    <col min="12291" max="12291" width="9" style="3" customWidth="1"/>
    <col min="12292" max="12301" width="17.140625" style="3" customWidth="1"/>
    <col min="12302" max="12302" width="10.7109375" style="3" bestFit="1" customWidth="1"/>
    <col min="12303" max="12545" width="9.140625" style="3"/>
    <col min="12546" max="12546" width="20.140625" style="3" customWidth="1"/>
    <col min="12547" max="12547" width="9" style="3" customWidth="1"/>
    <col min="12548" max="12557" width="17.140625" style="3" customWidth="1"/>
    <col min="12558" max="12558" width="10.7109375" style="3" bestFit="1" customWidth="1"/>
    <col min="12559" max="12801" width="9.140625" style="3"/>
    <col min="12802" max="12802" width="20.140625" style="3" customWidth="1"/>
    <col min="12803" max="12803" width="9" style="3" customWidth="1"/>
    <col min="12804" max="12813" width="17.140625" style="3" customWidth="1"/>
    <col min="12814" max="12814" width="10.7109375" style="3" bestFit="1" customWidth="1"/>
    <col min="12815" max="13057" width="9.140625" style="3"/>
    <col min="13058" max="13058" width="20.140625" style="3" customWidth="1"/>
    <col min="13059" max="13059" width="9" style="3" customWidth="1"/>
    <col min="13060" max="13069" width="17.140625" style="3" customWidth="1"/>
    <col min="13070" max="13070" width="10.7109375" style="3" bestFit="1" customWidth="1"/>
    <col min="13071" max="13313" width="9.140625" style="3"/>
    <col min="13314" max="13314" width="20.140625" style="3" customWidth="1"/>
    <col min="13315" max="13315" width="9" style="3" customWidth="1"/>
    <col min="13316" max="13325" width="17.140625" style="3" customWidth="1"/>
    <col min="13326" max="13326" width="10.7109375" style="3" bestFit="1" customWidth="1"/>
    <col min="13327" max="13569" width="9.140625" style="3"/>
    <col min="13570" max="13570" width="20.140625" style="3" customWidth="1"/>
    <col min="13571" max="13571" width="9" style="3" customWidth="1"/>
    <col min="13572" max="13581" width="17.140625" style="3" customWidth="1"/>
    <col min="13582" max="13582" width="10.7109375" style="3" bestFit="1" customWidth="1"/>
    <col min="13583" max="13825" width="9.140625" style="3"/>
    <col min="13826" max="13826" width="20.140625" style="3" customWidth="1"/>
    <col min="13827" max="13827" width="9" style="3" customWidth="1"/>
    <col min="13828" max="13837" width="17.140625" style="3" customWidth="1"/>
    <col min="13838" max="13838" width="10.7109375" style="3" bestFit="1" customWidth="1"/>
    <col min="13839" max="14081" width="9.140625" style="3"/>
    <col min="14082" max="14082" width="20.140625" style="3" customWidth="1"/>
    <col min="14083" max="14083" width="9" style="3" customWidth="1"/>
    <col min="14084" max="14093" width="17.140625" style="3" customWidth="1"/>
    <col min="14094" max="14094" width="10.7109375" style="3" bestFit="1" customWidth="1"/>
    <col min="14095" max="14337" width="9.140625" style="3"/>
    <col min="14338" max="14338" width="20.140625" style="3" customWidth="1"/>
    <col min="14339" max="14339" width="9" style="3" customWidth="1"/>
    <col min="14340" max="14349" width="17.140625" style="3" customWidth="1"/>
    <col min="14350" max="14350" width="10.7109375" style="3" bestFit="1" customWidth="1"/>
    <col min="14351" max="14593" width="9.140625" style="3"/>
    <col min="14594" max="14594" width="20.140625" style="3" customWidth="1"/>
    <col min="14595" max="14595" width="9" style="3" customWidth="1"/>
    <col min="14596" max="14605" width="17.140625" style="3" customWidth="1"/>
    <col min="14606" max="14606" width="10.7109375" style="3" bestFit="1" customWidth="1"/>
    <col min="14607" max="14849" width="9.140625" style="3"/>
    <col min="14850" max="14850" width="20.140625" style="3" customWidth="1"/>
    <col min="14851" max="14851" width="9" style="3" customWidth="1"/>
    <col min="14852" max="14861" width="17.140625" style="3" customWidth="1"/>
    <col min="14862" max="14862" width="10.7109375" style="3" bestFit="1" customWidth="1"/>
    <col min="14863" max="15105" width="9.140625" style="3"/>
    <col min="15106" max="15106" width="20.140625" style="3" customWidth="1"/>
    <col min="15107" max="15107" width="9" style="3" customWidth="1"/>
    <col min="15108" max="15117" width="17.140625" style="3" customWidth="1"/>
    <col min="15118" max="15118" width="10.7109375" style="3" bestFit="1" customWidth="1"/>
    <col min="15119" max="15361" width="9.140625" style="3"/>
    <col min="15362" max="15362" width="20.140625" style="3" customWidth="1"/>
    <col min="15363" max="15363" width="9" style="3" customWidth="1"/>
    <col min="15364" max="15373" width="17.140625" style="3" customWidth="1"/>
    <col min="15374" max="15374" width="10.7109375" style="3" bestFit="1" customWidth="1"/>
    <col min="15375" max="15617" width="9.140625" style="3"/>
    <col min="15618" max="15618" width="20.140625" style="3" customWidth="1"/>
    <col min="15619" max="15619" width="9" style="3" customWidth="1"/>
    <col min="15620" max="15629" width="17.140625" style="3" customWidth="1"/>
    <col min="15630" max="15630" width="10.7109375" style="3" bestFit="1" customWidth="1"/>
    <col min="15631" max="15873" width="9.140625" style="3"/>
    <col min="15874" max="15874" width="20.140625" style="3" customWidth="1"/>
    <col min="15875" max="15875" width="9" style="3" customWidth="1"/>
    <col min="15876" max="15885" width="17.140625" style="3" customWidth="1"/>
    <col min="15886" max="15886" width="10.7109375" style="3" bestFit="1" customWidth="1"/>
    <col min="15887" max="16129" width="9.140625" style="3"/>
    <col min="16130" max="16130" width="20.140625" style="3" customWidth="1"/>
    <col min="16131" max="16131" width="9" style="3" customWidth="1"/>
    <col min="16132" max="16141" width="17.140625" style="3" customWidth="1"/>
    <col min="16142" max="16142" width="10.7109375" style="3" bestFit="1" customWidth="1"/>
    <col min="16143" max="16384" width="9.140625" style="3"/>
  </cols>
  <sheetData>
    <row r="1" spans="1:9" s="1" customFormat="1" ht="16.5" thickBot="1" x14ac:dyDescent="0.3">
      <c r="A1" s="7" t="s">
        <v>43</v>
      </c>
      <c r="B1" s="7"/>
      <c r="C1" s="8"/>
      <c r="D1" s="7"/>
      <c r="E1" s="7"/>
      <c r="F1" s="7"/>
      <c r="G1" s="7"/>
      <c r="H1" s="7"/>
      <c r="I1" s="57"/>
    </row>
    <row r="2" spans="1:9" s="4" customFormat="1" ht="15.75" thickBot="1" x14ac:dyDescent="0.25">
      <c r="A2" s="11" t="s">
        <v>1</v>
      </c>
      <c r="B2" s="12" t="s">
        <v>0</v>
      </c>
      <c r="C2" s="13" t="s">
        <v>2</v>
      </c>
      <c r="D2" s="14" t="s">
        <v>3</v>
      </c>
      <c r="E2" s="15" t="s">
        <v>37</v>
      </c>
      <c r="F2" s="15" t="s">
        <v>20</v>
      </c>
      <c r="G2" s="15" t="s">
        <v>38</v>
      </c>
      <c r="H2" s="16" t="s">
        <v>39</v>
      </c>
    </row>
    <row r="3" spans="1:9" s="4" customFormat="1" ht="15" x14ac:dyDescent="0.2">
      <c r="A3" s="53" t="s">
        <v>35</v>
      </c>
      <c r="B3" s="52">
        <v>4</v>
      </c>
      <c r="C3" s="18">
        <v>4121</v>
      </c>
      <c r="D3" s="19">
        <v>0</v>
      </c>
      <c r="E3" s="19">
        <v>0</v>
      </c>
      <c r="F3" s="19">
        <v>0</v>
      </c>
      <c r="G3" s="19">
        <v>0</v>
      </c>
      <c r="H3" s="19">
        <v>0</v>
      </c>
    </row>
    <row r="4" spans="1:9" s="5" customFormat="1" ht="15" x14ac:dyDescent="0.2">
      <c r="A4" s="17" t="s">
        <v>21</v>
      </c>
      <c r="B4" s="52">
        <v>4</v>
      </c>
      <c r="C4" s="18">
        <v>4221</v>
      </c>
      <c r="D4" s="19">
        <v>883000</v>
      </c>
      <c r="E4" s="19">
        <v>883000</v>
      </c>
      <c r="F4" s="19">
        <v>0</v>
      </c>
      <c r="G4" s="19">
        <v>0</v>
      </c>
      <c r="H4" s="19">
        <v>0</v>
      </c>
    </row>
    <row r="5" spans="1:9" s="5" customFormat="1" ht="15" x14ac:dyDescent="0.2">
      <c r="A5" s="17" t="s">
        <v>36</v>
      </c>
      <c r="B5" s="52">
        <v>2</v>
      </c>
      <c r="C5" s="18">
        <v>2111</v>
      </c>
      <c r="D5" s="19">
        <v>5000</v>
      </c>
      <c r="E5" s="19">
        <v>5000</v>
      </c>
      <c r="F5" s="19">
        <v>3000</v>
      </c>
      <c r="G5" s="19">
        <v>3000</v>
      </c>
      <c r="H5" s="19">
        <v>3000</v>
      </c>
    </row>
    <row r="6" spans="1:9" s="5" customFormat="1" ht="15" x14ac:dyDescent="0.2">
      <c r="A6" s="20" t="s">
        <v>4</v>
      </c>
      <c r="B6" s="51">
        <v>2</v>
      </c>
      <c r="C6" s="21">
        <v>2133</v>
      </c>
      <c r="D6" s="22">
        <v>5560000</v>
      </c>
      <c r="E6" s="22">
        <v>7000000</v>
      </c>
      <c r="F6" s="22">
        <v>7000000</v>
      </c>
      <c r="G6" s="22">
        <v>7000000</v>
      </c>
      <c r="H6" s="22">
        <v>7000000</v>
      </c>
    </row>
    <row r="7" spans="1:9" s="5" customFormat="1" ht="15" x14ac:dyDescent="0.2">
      <c r="A7" s="20" t="s">
        <v>5</v>
      </c>
      <c r="B7" s="51">
        <v>2</v>
      </c>
      <c r="C7" s="21">
        <v>2141</v>
      </c>
      <c r="D7" s="22">
        <v>2000</v>
      </c>
      <c r="E7" s="22">
        <v>2000</v>
      </c>
      <c r="F7" s="22">
        <v>2000</v>
      </c>
      <c r="G7" s="22">
        <v>2000</v>
      </c>
      <c r="H7" s="22">
        <v>2000</v>
      </c>
    </row>
    <row r="8" spans="1:9" s="5" customFormat="1" ht="15.75" thickBot="1" x14ac:dyDescent="0.25">
      <c r="A8" s="24" t="s">
        <v>6</v>
      </c>
      <c r="B8" s="54">
        <v>2</v>
      </c>
      <c r="C8" s="25">
        <v>2142</v>
      </c>
      <c r="D8" s="26">
        <v>330000</v>
      </c>
      <c r="E8" s="26">
        <v>330000</v>
      </c>
      <c r="F8" s="26">
        <v>340000</v>
      </c>
      <c r="G8" s="26">
        <v>350000</v>
      </c>
      <c r="H8" s="26">
        <v>350000</v>
      </c>
    </row>
    <row r="9" spans="1:9" s="5" customFormat="1" ht="15.75" thickBot="1" x14ac:dyDescent="0.25">
      <c r="A9" s="27" t="s">
        <v>32</v>
      </c>
      <c r="B9" s="55"/>
      <c r="C9" s="28"/>
      <c r="D9" s="29">
        <f>SUM(D4:D8)</f>
        <v>6780000</v>
      </c>
      <c r="E9" s="29">
        <f t="shared" ref="E9:H9" si="0">SUM(E4:E8)</f>
        <v>8220000</v>
      </c>
      <c r="F9" s="29">
        <f t="shared" si="0"/>
        <v>7345000</v>
      </c>
      <c r="G9" s="29">
        <f t="shared" si="0"/>
        <v>7355000</v>
      </c>
      <c r="H9" s="29">
        <f t="shared" si="0"/>
        <v>7355000</v>
      </c>
    </row>
    <row r="10" spans="1:9" s="5" customFormat="1" ht="15" x14ac:dyDescent="0.2">
      <c r="A10" s="30" t="s">
        <v>22</v>
      </c>
      <c r="B10" s="31">
        <v>5</v>
      </c>
      <c r="C10" s="31">
        <v>5021</v>
      </c>
      <c r="D10" s="32">
        <v>390000</v>
      </c>
      <c r="E10" s="32">
        <v>390000</v>
      </c>
      <c r="F10" s="32">
        <v>390000</v>
      </c>
      <c r="G10" s="32">
        <v>400000</v>
      </c>
      <c r="H10" s="32">
        <v>400000</v>
      </c>
      <c r="I10" s="5" t="s">
        <v>7</v>
      </c>
    </row>
    <row r="11" spans="1:9" s="5" customFormat="1" ht="15" x14ac:dyDescent="0.2">
      <c r="A11" s="30" t="s">
        <v>8</v>
      </c>
      <c r="B11" s="31">
        <v>5</v>
      </c>
      <c r="C11" s="31">
        <v>5031</v>
      </c>
      <c r="D11" s="32">
        <v>60000</v>
      </c>
      <c r="E11" s="32">
        <v>60000</v>
      </c>
      <c r="F11" s="32">
        <v>60000</v>
      </c>
      <c r="G11" s="32">
        <v>60000</v>
      </c>
      <c r="H11" s="32">
        <v>60000</v>
      </c>
    </row>
    <row r="12" spans="1:9" s="5" customFormat="1" ht="15" x14ac:dyDescent="0.2">
      <c r="A12" s="30" t="s">
        <v>9</v>
      </c>
      <c r="B12" s="31">
        <v>5</v>
      </c>
      <c r="C12" s="31">
        <v>5032</v>
      </c>
      <c r="D12" s="32">
        <v>22000</v>
      </c>
      <c r="E12" s="32">
        <v>22000</v>
      </c>
      <c r="F12" s="32">
        <v>22000</v>
      </c>
      <c r="G12" s="32">
        <v>22000</v>
      </c>
      <c r="H12" s="32">
        <v>22000</v>
      </c>
    </row>
    <row r="13" spans="1:9" s="5" customFormat="1" ht="15" x14ac:dyDescent="0.2">
      <c r="A13" s="30" t="s">
        <v>23</v>
      </c>
      <c r="B13" s="31">
        <v>5</v>
      </c>
      <c r="C13" s="31">
        <v>5136</v>
      </c>
      <c r="D13" s="33">
        <v>2000</v>
      </c>
      <c r="E13" s="33">
        <v>2000</v>
      </c>
      <c r="F13" s="33">
        <v>2000</v>
      </c>
      <c r="G13" s="33">
        <v>2000</v>
      </c>
      <c r="H13" s="33">
        <v>2000</v>
      </c>
    </row>
    <row r="14" spans="1:9" s="5" customFormat="1" ht="15" x14ac:dyDescent="0.2">
      <c r="A14" s="30" t="s">
        <v>10</v>
      </c>
      <c r="B14" s="31">
        <v>5</v>
      </c>
      <c r="C14" s="31">
        <v>5139</v>
      </c>
      <c r="D14" s="33">
        <v>410000</v>
      </c>
      <c r="E14" s="33">
        <v>410000</v>
      </c>
      <c r="F14" s="33">
        <v>450000</v>
      </c>
      <c r="G14" s="33">
        <v>450000</v>
      </c>
      <c r="H14" s="33">
        <v>450000</v>
      </c>
    </row>
    <row r="15" spans="1:9" s="5" customFormat="1" ht="15" x14ac:dyDescent="0.2">
      <c r="A15" s="30" t="s">
        <v>11</v>
      </c>
      <c r="B15" s="31">
        <v>5</v>
      </c>
      <c r="C15" s="31">
        <v>5161</v>
      </c>
      <c r="D15" s="23">
        <v>1000</v>
      </c>
      <c r="E15" s="23">
        <v>1000</v>
      </c>
      <c r="F15" s="23">
        <v>1000</v>
      </c>
      <c r="G15" s="23">
        <v>1000</v>
      </c>
      <c r="H15" s="23">
        <v>1000</v>
      </c>
    </row>
    <row r="16" spans="1:9" s="5" customFormat="1" ht="15" x14ac:dyDescent="0.2">
      <c r="A16" s="30" t="s">
        <v>12</v>
      </c>
      <c r="B16" s="31">
        <v>5</v>
      </c>
      <c r="C16" s="31">
        <v>5163</v>
      </c>
      <c r="D16" s="23">
        <v>3000</v>
      </c>
      <c r="E16" s="23">
        <v>3000</v>
      </c>
      <c r="F16" s="23">
        <v>3000</v>
      </c>
      <c r="G16" s="23">
        <v>3000</v>
      </c>
      <c r="H16" s="23">
        <v>3000</v>
      </c>
    </row>
    <row r="17" spans="1:8" s="5" customFormat="1" ht="15" x14ac:dyDescent="0.2">
      <c r="A17" s="30" t="s">
        <v>4</v>
      </c>
      <c r="B17" s="31">
        <v>5</v>
      </c>
      <c r="C17" s="31">
        <v>5164</v>
      </c>
      <c r="D17" s="22">
        <v>30000</v>
      </c>
      <c r="E17" s="22">
        <v>30000</v>
      </c>
      <c r="F17" s="22">
        <v>30000</v>
      </c>
      <c r="G17" s="22">
        <v>30000</v>
      </c>
      <c r="H17" s="22">
        <v>30000</v>
      </c>
    </row>
    <row r="18" spans="1:8" s="5" customFormat="1" ht="15" x14ac:dyDescent="0.2">
      <c r="A18" s="30" t="s">
        <v>24</v>
      </c>
      <c r="B18" s="31">
        <v>5</v>
      </c>
      <c r="C18" s="31">
        <v>5166</v>
      </c>
      <c r="D18" s="23">
        <v>3000</v>
      </c>
      <c r="E18" s="23">
        <v>3000</v>
      </c>
      <c r="F18" s="23">
        <v>3000</v>
      </c>
      <c r="G18" s="23">
        <v>3000</v>
      </c>
      <c r="H18" s="23">
        <v>3000</v>
      </c>
    </row>
    <row r="19" spans="1:8" s="5" customFormat="1" ht="15" x14ac:dyDescent="0.2">
      <c r="A19" s="30" t="s">
        <v>25</v>
      </c>
      <c r="B19" s="31">
        <v>5</v>
      </c>
      <c r="C19" s="31">
        <v>5167</v>
      </c>
      <c r="D19" s="23">
        <v>3000</v>
      </c>
      <c r="E19" s="23">
        <v>3000</v>
      </c>
      <c r="F19" s="23">
        <v>3000</v>
      </c>
      <c r="G19" s="23">
        <v>3000</v>
      </c>
      <c r="H19" s="23">
        <v>3000</v>
      </c>
    </row>
    <row r="20" spans="1:8" s="5" customFormat="1" ht="15" x14ac:dyDescent="0.2">
      <c r="A20" s="30" t="s">
        <v>26</v>
      </c>
      <c r="B20" s="31">
        <v>5</v>
      </c>
      <c r="C20" s="31">
        <v>5168</v>
      </c>
      <c r="D20" s="23">
        <v>20000</v>
      </c>
      <c r="E20" s="23">
        <v>20000</v>
      </c>
      <c r="F20" s="23">
        <v>20000</v>
      </c>
      <c r="G20" s="23">
        <v>20000</v>
      </c>
      <c r="H20" s="23">
        <v>20000</v>
      </c>
    </row>
    <row r="21" spans="1:8" s="5" customFormat="1" ht="15" x14ac:dyDescent="0.2">
      <c r="A21" s="30" t="s">
        <v>13</v>
      </c>
      <c r="B21" s="31">
        <v>5</v>
      </c>
      <c r="C21" s="31">
        <v>5169</v>
      </c>
      <c r="D21" s="22">
        <v>5000</v>
      </c>
      <c r="E21" s="22">
        <v>5000</v>
      </c>
      <c r="F21" s="22">
        <v>5000</v>
      </c>
      <c r="G21" s="22">
        <v>5000</v>
      </c>
      <c r="H21" s="22">
        <v>5000</v>
      </c>
    </row>
    <row r="22" spans="1:8" s="5" customFormat="1" ht="15" x14ac:dyDescent="0.2">
      <c r="A22" s="30" t="s">
        <v>14</v>
      </c>
      <c r="B22" s="31">
        <v>5</v>
      </c>
      <c r="C22" s="31">
        <v>5171</v>
      </c>
      <c r="D22" s="22">
        <v>2500000</v>
      </c>
      <c r="E22" s="22">
        <v>3800000</v>
      </c>
      <c r="F22" s="22">
        <v>3225000</v>
      </c>
      <c r="G22" s="22">
        <v>3225000</v>
      </c>
      <c r="H22" s="22">
        <v>3225000</v>
      </c>
    </row>
    <row r="23" spans="1:8" s="5" customFormat="1" ht="15" x14ac:dyDescent="0.2">
      <c r="A23" s="30" t="s">
        <v>15</v>
      </c>
      <c r="B23" s="31">
        <v>5</v>
      </c>
      <c r="C23" s="31">
        <v>5173</v>
      </c>
      <c r="D23" s="23">
        <v>20000</v>
      </c>
      <c r="E23" s="23">
        <v>20000</v>
      </c>
      <c r="F23" s="23">
        <v>20000</v>
      </c>
      <c r="G23" s="23">
        <v>20000</v>
      </c>
      <c r="H23" s="23">
        <v>20000</v>
      </c>
    </row>
    <row r="24" spans="1:8" s="5" customFormat="1" ht="15" x14ac:dyDescent="0.2">
      <c r="A24" s="30" t="s">
        <v>16</v>
      </c>
      <c r="B24" s="31">
        <v>5</v>
      </c>
      <c r="C24" s="31">
        <v>5175</v>
      </c>
      <c r="D24" s="22">
        <v>10000</v>
      </c>
      <c r="E24" s="22">
        <v>10000</v>
      </c>
      <c r="F24" s="22">
        <v>10000</v>
      </c>
      <c r="G24" s="22">
        <v>10000</v>
      </c>
      <c r="H24" s="22">
        <v>10000</v>
      </c>
    </row>
    <row r="25" spans="1:8" s="5" customFormat="1" ht="15" x14ac:dyDescent="0.2">
      <c r="A25" s="30" t="s">
        <v>17</v>
      </c>
      <c r="B25" s="31">
        <v>5</v>
      </c>
      <c r="C25" s="31">
        <v>5362</v>
      </c>
      <c r="D25" s="23">
        <v>1000</v>
      </c>
      <c r="E25" s="23">
        <v>1000</v>
      </c>
      <c r="F25" s="23">
        <v>1000</v>
      </c>
      <c r="G25" s="23">
        <v>1000</v>
      </c>
      <c r="H25" s="23">
        <v>1000</v>
      </c>
    </row>
    <row r="26" spans="1:8" x14ac:dyDescent="0.2">
      <c r="A26" s="30" t="s">
        <v>19</v>
      </c>
      <c r="B26" s="31">
        <v>5</v>
      </c>
      <c r="C26" s="31">
        <v>5901</v>
      </c>
      <c r="D26" s="33">
        <v>300000</v>
      </c>
      <c r="E26" s="33">
        <v>440000</v>
      </c>
      <c r="F26" s="33">
        <v>300000</v>
      </c>
      <c r="G26" s="33">
        <v>300000</v>
      </c>
      <c r="H26" s="33">
        <v>300000</v>
      </c>
    </row>
    <row r="27" spans="1:8" s="6" customFormat="1" ht="12.75" x14ac:dyDescent="0.2">
      <c r="A27" s="30" t="s">
        <v>18</v>
      </c>
      <c r="B27" s="31">
        <v>6</v>
      </c>
      <c r="C27" s="31">
        <v>6121</v>
      </c>
      <c r="D27" s="22">
        <v>1200000</v>
      </c>
      <c r="E27" s="22">
        <v>1200000</v>
      </c>
      <c r="F27" s="22">
        <v>1000000</v>
      </c>
      <c r="G27" s="22">
        <v>1000000</v>
      </c>
      <c r="H27" s="22">
        <v>1000000</v>
      </c>
    </row>
    <row r="28" spans="1:8" x14ac:dyDescent="0.2">
      <c r="A28" s="30" t="s">
        <v>27</v>
      </c>
      <c r="B28" s="31">
        <v>6</v>
      </c>
      <c r="C28" s="31">
        <v>6341</v>
      </c>
      <c r="D28" s="32">
        <v>1000000</v>
      </c>
      <c r="E28" s="32">
        <v>1000000</v>
      </c>
      <c r="F28" s="32">
        <v>1000000</v>
      </c>
      <c r="G28" s="32">
        <v>1000000</v>
      </c>
      <c r="H28" s="32">
        <v>1000000</v>
      </c>
    </row>
    <row r="29" spans="1:8" ht="15" thickBot="1" x14ac:dyDescent="0.25">
      <c r="A29" s="34" t="s">
        <v>28</v>
      </c>
      <c r="B29" s="35">
        <v>5</v>
      </c>
      <c r="C29" s="35">
        <v>5362</v>
      </c>
      <c r="D29" s="36">
        <v>800000</v>
      </c>
      <c r="E29" s="36">
        <v>800000</v>
      </c>
      <c r="F29" s="36">
        <v>800000</v>
      </c>
      <c r="G29" s="36">
        <v>800000</v>
      </c>
      <c r="H29" s="36">
        <v>800000</v>
      </c>
    </row>
    <row r="30" spans="1:8" ht="15" thickBot="1" x14ac:dyDescent="0.25">
      <c r="A30" s="37" t="s">
        <v>33</v>
      </c>
      <c r="B30" s="38"/>
      <c r="C30" s="39"/>
      <c r="D30" s="40">
        <f>SUM(D10:D29)</f>
        <v>6780000</v>
      </c>
      <c r="E30" s="41">
        <f>SUM(E10:E29)</f>
        <v>8220000</v>
      </c>
      <c r="F30" s="41">
        <f>SUM(F10:F29)</f>
        <v>7345000</v>
      </c>
      <c r="G30" s="41">
        <f>SUM(G10:G29)</f>
        <v>7355000</v>
      </c>
      <c r="H30" s="42">
        <f>SUM(H10:H29)</f>
        <v>7355000</v>
      </c>
    </row>
    <row r="31" spans="1:8" ht="15" thickBot="1" x14ac:dyDescent="0.25">
      <c r="A31" s="43" t="s">
        <v>29</v>
      </c>
      <c r="B31" s="43"/>
      <c r="C31" s="44">
        <v>8124</v>
      </c>
      <c r="D31" s="45">
        <v>1000000</v>
      </c>
      <c r="E31" s="45">
        <v>1000000</v>
      </c>
      <c r="F31" s="45"/>
      <c r="G31" s="45"/>
      <c r="H31" s="43"/>
    </row>
    <row r="32" spans="1:8" ht="15" thickBot="1" x14ac:dyDescent="0.25">
      <c r="A32" s="46" t="s">
        <v>34</v>
      </c>
      <c r="B32" s="47"/>
      <c r="C32" s="48"/>
      <c r="D32" s="49">
        <v>-1000000</v>
      </c>
      <c r="E32" s="49">
        <v>-1000000</v>
      </c>
      <c r="F32" s="49"/>
      <c r="G32" s="49"/>
      <c r="H32" s="50"/>
    </row>
    <row r="33" spans="1:8" x14ac:dyDescent="0.2">
      <c r="A33" s="10" t="s">
        <v>31</v>
      </c>
      <c r="B33" s="10"/>
      <c r="C33" s="9"/>
      <c r="D33" s="10"/>
      <c r="E33" s="10"/>
      <c r="F33" s="10"/>
      <c r="G33" s="10"/>
      <c r="H33" s="10"/>
    </row>
    <row r="34" spans="1:8" x14ac:dyDescent="0.2">
      <c r="A34" s="10" t="s">
        <v>30</v>
      </c>
      <c r="B34" s="10"/>
      <c r="C34" s="9"/>
      <c r="D34" s="10"/>
      <c r="E34" s="10"/>
      <c r="F34" s="10"/>
      <c r="G34" s="10"/>
      <c r="H34" s="10"/>
    </row>
    <row r="35" spans="1:8" x14ac:dyDescent="0.2">
      <c r="A35" s="10"/>
      <c r="B35" s="10"/>
      <c r="C35" s="9"/>
      <c r="D35" s="10"/>
      <c r="E35" s="10"/>
      <c r="F35" s="10"/>
      <c r="G35" s="10"/>
      <c r="H35" s="10"/>
    </row>
    <row r="36" spans="1:8" x14ac:dyDescent="0.2">
      <c r="A36" s="10"/>
      <c r="B36" s="10"/>
      <c r="C36" s="9"/>
      <c r="D36" s="10"/>
      <c r="E36" s="10"/>
      <c r="F36" s="10"/>
      <c r="G36" s="10"/>
      <c r="H36" s="10"/>
    </row>
    <row r="37" spans="1:8" x14ac:dyDescent="0.2">
      <c r="A37" s="10" t="s">
        <v>40</v>
      </c>
      <c r="B37" s="10"/>
      <c r="C37" s="9"/>
      <c r="D37" s="10"/>
    </row>
    <row r="38" spans="1:8" x14ac:dyDescent="0.2">
      <c r="A38" s="10"/>
      <c r="B38" s="10"/>
      <c r="C38" s="9"/>
      <c r="D38" s="10"/>
    </row>
    <row r="39" spans="1:8" x14ac:dyDescent="0.2">
      <c r="A39" s="10" t="s">
        <v>41</v>
      </c>
      <c r="B39" s="10"/>
      <c r="D39" s="56">
        <v>43426</v>
      </c>
    </row>
    <row r="40" spans="1:8" x14ac:dyDescent="0.2">
      <c r="A40" s="10" t="s">
        <v>42</v>
      </c>
      <c r="B40" s="10"/>
      <c r="D40" s="56">
        <v>43445</v>
      </c>
    </row>
    <row r="41" spans="1:8" x14ac:dyDescent="0.2">
      <c r="A41" s="10"/>
      <c r="B41" s="10"/>
      <c r="C41" s="9"/>
      <c r="D41" s="10"/>
    </row>
  </sheetData>
  <pageMargins left="0.70866141732283461" right="0.70866141732283461" top="0.78740157480314965" bottom="0.78740157480314965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"/>
  <sheetViews>
    <sheetView workbookViewId="0">
      <selection activeCell="G29" sqref="G29"/>
    </sheetView>
  </sheetViews>
  <sheetFormatPr defaultRowHeight="14.25" x14ac:dyDescent="0.2"/>
  <cols>
    <col min="1" max="2" width="9.140625" style="3"/>
    <col min="3" max="3" width="9.140625" style="2"/>
    <col min="4" max="16384" width="9.140625" style="3"/>
  </cols>
  <sheetData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2018-11-21T08:46:17Z</dcterms:modified>
</cp:coreProperties>
</file>